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12015" activeTab="4"/>
  </bookViews>
  <sheets>
    <sheet name="miniliga" sheetId="1" r:id="rId1"/>
    <sheet name="IV. liga" sheetId="2" r:id="rId2"/>
    <sheet name="III. liga" sheetId="3" r:id="rId3"/>
    <sheet name="II. liga" sheetId="4" r:id="rId4"/>
    <sheet name="pohár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<sst xmlns="http://schemas.openxmlformats.org/spreadsheetml/2006/main" count="232" uniqueCount="79">
  <si>
    <t>Memoriál Petra Kouby, GymCentrum ČB, 8.12.2012</t>
  </si>
  <si>
    <t>výsledky kategorie:</t>
  </si>
  <si>
    <t>III. LIGA</t>
  </si>
  <si>
    <t>ředitel závodu:</t>
  </si>
  <si>
    <t>Gustav Bago</t>
  </si>
  <si>
    <t>hlavní rozhodčí:</t>
  </si>
  <si>
    <t>Jana Porkristlová</t>
  </si>
  <si>
    <t>celkem</t>
  </si>
  <si>
    <t>bradla</t>
  </si>
  <si>
    <t>prostná</t>
  </si>
  <si>
    <t>pořadí</t>
  </si>
  <si>
    <t>příjmení a jméno</t>
  </si>
  <si>
    <t>ročník</t>
  </si>
  <si>
    <t>oddíl</t>
  </si>
  <si>
    <t>trenér</t>
  </si>
  <si>
    <t>bodů</t>
  </si>
  <si>
    <t>D obtížnost</t>
  </si>
  <si>
    <t xml:space="preserve">E   výchozí   </t>
  </si>
  <si>
    <t>E   srážky</t>
  </si>
  <si>
    <t>E konečná</t>
  </si>
  <si>
    <t>spec. srážky</t>
  </si>
  <si>
    <t>nářadí celková</t>
  </si>
  <si>
    <t>Kubešová Martina</t>
  </si>
  <si>
    <t>Merkur ČB</t>
  </si>
  <si>
    <t>Bago</t>
  </si>
  <si>
    <t>Šimková Zuzana</t>
  </si>
  <si>
    <t>Lapková Tereza</t>
  </si>
  <si>
    <t>TJ Sp. SÚ</t>
  </si>
  <si>
    <t>Prokop, Blafková</t>
  </si>
  <si>
    <t>Chodorová Anna</t>
  </si>
  <si>
    <t>TJ Šumavan Vimperk</t>
  </si>
  <si>
    <t>Kotlíková Marie</t>
  </si>
  <si>
    <t>Krtoušová Jana</t>
  </si>
  <si>
    <t>Pohanková Elizabeth A.</t>
  </si>
  <si>
    <t>KSG Znojmo</t>
  </si>
  <si>
    <t>Křístelová</t>
  </si>
  <si>
    <t>Chudá Viktoria</t>
  </si>
  <si>
    <t>Smoleňová Kateřina</t>
  </si>
  <si>
    <t>TJ Spartak T. Sviny</t>
  </si>
  <si>
    <t>Záhorková Jana</t>
  </si>
  <si>
    <t>Žohová Kateřina</t>
  </si>
  <si>
    <t>Hamadejová Eliška</t>
  </si>
  <si>
    <t>Pokorná Eliška</t>
  </si>
  <si>
    <t>TJ Slovan Praha</t>
  </si>
  <si>
    <t>Jirků Aneta</t>
  </si>
  <si>
    <t>Kešnarová Barbora</t>
  </si>
  <si>
    <t>Slovan J.Hradec</t>
  </si>
  <si>
    <t>Kešnarová,Haneflová, Jírová</t>
  </si>
  <si>
    <t>Štufková Tereza</t>
  </si>
  <si>
    <t>přeskok</t>
  </si>
  <si>
    <t>kladina</t>
  </si>
  <si>
    <t>jméno</t>
  </si>
  <si>
    <t>známka</t>
  </si>
  <si>
    <t>POŘADÍ</t>
  </si>
  <si>
    <t>1.</t>
  </si>
  <si>
    <t>2.</t>
  </si>
  <si>
    <t>3.</t>
  </si>
  <si>
    <t>4.</t>
  </si>
  <si>
    <t>5.</t>
  </si>
  <si>
    <t>TJ Slovan J. Hradec</t>
  </si>
  <si>
    <t>TJ Spartak S. Ústí</t>
  </si>
  <si>
    <t>TJ Merkur Č. Budějovice</t>
  </si>
  <si>
    <t>Polívková Zuzana</t>
  </si>
  <si>
    <t>Řehoušková Markéta</t>
  </si>
  <si>
    <t>Imbrová Karolína</t>
  </si>
  <si>
    <t>Picková Magdaléna</t>
  </si>
  <si>
    <t>Pecinová Lucie</t>
  </si>
  <si>
    <t>Jírová Gabriela</t>
  </si>
  <si>
    <t>Borovičková Adéla</t>
  </si>
  <si>
    <t>Růžičková Barbora</t>
  </si>
  <si>
    <t>Matyšová Aneta</t>
  </si>
  <si>
    <t>Procházková Kristýna</t>
  </si>
  <si>
    <t>Kostíková Adéla</t>
  </si>
  <si>
    <t>Pohanková Elizabeth</t>
  </si>
  <si>
    <t>Černá Marie</t>
  </si>
  <si>
    <t>Bohumínská Lucie</t>
  </si>
  <si>
    <t>Fricová Monika</t>
  </si>
  <si>
    <t>Luptáková Blanka</t>
  </si>
  <si>
    <t>Putovní pohár Petra Kouby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</si>
</sst>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0"/>
    </font>
    <font>
      <sz val="10"/>
      <name val="Arial CE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47">
      <alignment/>
      <protection/>
    </xf>
    <xf numFmtId="0" fontId="3" fillId="0" borderId="10" xfId="47" applyFont="1" applyBorder="1" applyAlignment="1" applyProtection="1">
      <alignment horizontal="center"/>
      <protection/>
    </xf>
    <xf numFmtId="0" fontId="3" fillId="0" borderId="0" xfId="47" applyFont="1" applyBorder="1" applyProtection="1">
      <alignment/>
      <protection/>
    </xf>
    <xf numFmtId="0" fontId="3" fillId="0" borderId="10" xfId="47" applyFont="1" applyBorder="1" applyAlignment="1" applyProtection="1">
      <alignment horizontal="left"/>
      <protection/>
    </xf>
    <xf numFmtId="0" fontId="3" fillId="0" borderId="0" xfId="47" applyFont="1" applyFill="1" applyProtection="1">
      <alignment/>
      <protection/>
    </xf>
    <xf numFmtId="0" fontId="4" fillId="0" borderId="0" xfId="47" applyFont="1" applyFill="1" applyBorder="1" applyAlignment="1" applyProtection="1">
      <alignment horizontal="left"/>
      <protection/>
    </xf>
    <xf numFmtId="0" fontId="3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horizontal="center"/>
      <protection/>
    </xf>
    <xf numFmtId="0" fontId="3" fillId="0" borderId="0" xfId="47" applyFont="1" applyFill="1" applyBorder="1" applyAlignment="1" applyProtection="1">
      <alignment horizontal="left"/>
      <protection/>
    </xf>
    <xf numFmtId="0" fontId="2" fillId="0" borderId="11" xfId="47" applyFont="1" applyFill="1" applyBorder="1" applyAlignment="1" applyProtection="1">
      <alignment horizontal="center"/>
      <protection/>
    </xf>
    <xf numFmtId="0" fontId="3" fillId="0" borderId="12" xfId="47" applyFont="1" applyFill="1" applyBorder="1" applyAlignment="1" applyProtection="1">
      <alignment horizontal="center"/>
      <protection/>
    </xf>
    <xf numFmtId="0" fontId="3" fillId="0" borderId="12" xfId="47" applyFont="1" applyFill="1" applyBorder="1" applyAlignment="1" applyProtection="1">
      <alignment horizontal="left"/>
      <protection/>
    </xf>
    <xf numFmtId="0" fontId="3" fillId="0" borderId="13" xfId="47" applyFont="1" applyFill="1" applyBorder="1" applyAlignment="1" applyProtection="1">
      <alignment horizontal="left"/>
      <protection/>
    </xf>
    <xf numFmtId="0" fontId="2" fillId="0" borderId="14" xfId="47" applyFont="1" applyFill="1" applyBorder="1" applyAlignment="1" applyProtection="1">
      <alignment horizontal="center"/>
      <protection/>
    </xf>
    <xf numFmtId="0" fontId="2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Alignment="1" applyProtection="1">
      <alignment horizontal="center"/>
      <protection/>
    </xf>
    <xf numFmtId="164" fontId="2" fillId="17" borderId="10" xfId="34" applyNumberFormat="1" applyFont="1" applyFill="1" applyBorder="1" applyAlignment="1" applyProtection="1">
      <alignment horizontal="center"/>
      <protection/>
    </xf>
    <xf numFmtId="0" fontId="5" fillId="0" borderId="15" xfId="47" applyFont="1" applyBorder="1" applyAlignment="1" applyProtection="1">
      <alignment horizontal="center" wrapText="1"/>
      <protection/>
    </xf>
    <xf numFmtId="0" fontId="5" fillId="0" borderId="16" xfId="47" applyFont="1" applyBorder="1" applyAlignment="1" applyProtection="1">
      <alignment horizontal="center" wrapText="1"/>
      <protection/>
    </xf>
    <xf numFmtId="0" fontId="5" fillId="0" borderId="17" xfId="47" applyFont="1" applyBorder="1" applyAlignment="1" applyProtection="1">
      <alignment horizontal="center" wrapText="1"/>
      <protection/>
    </xf>
    <xf numFmtId="164" fontId="3" fillId="0" borderId="10" xfId="47" applyNumberFormat="1" applyFont="1" applyFill="1" applyBorder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3" xfId="47" applyFont="1" applyBorder="1" applyAlignment="1" applyProtection="1">
      <alignment horizontal="center"/>
      <protection/>
    </xf>
    <xf numFmtId="0" fontId="3" fillId="0" borderId="24" xfId="47" applyFont="1" applyBorder="1" applyAlignment="1" applyProtection="1">
      <alignment horizontal="center"/>
      <protection/>
    </xf>
    <xf numFmtId="0" fontId="3" fillId="0" borderId="25" xfId="47" applyFont="1" applyBorder="1" applyAlignment="1" applyProtection="1">
      <alignment horizontal="center"/>
      <protection/>
    </xf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164" fontId="2" fillId="0" borderId="10" xfId="34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17" borderId="10" xfId="0" applyFont="1" applyFill="1" applyBorder="1" applyAlignment="1" applyProtection="1">
      <alignment horizontal="center"/>
      <protection/>
    </xf>
    <xf numFmtId="0" fontId="3" fillId="17" borderId="10" xfId="0" applyFont="1" applyFill="1" applyBorder="1" applyAlignment="1" applyProtection="1">
      <alignment horizontal="left"/>
      <protection/>
    </xf>
    <xf numFmtId="164" fontId="3" fillId="17" borderId="10" xfId="0" applyNumberFormat="1" applyFont="1" applyFill="1" applyBorder="1" applyAlignment="1" applyProtection="1">
      <alignment horizontal="center"/>
      <protection locked="0"/>
    </xf>
    <xf numFmtId="0" fontId="3" fillId="17" borderId="0" xfId="0" applyFont="1" applyFill="1" applyAlignment="1" applyProtection="1">
      <alignment/>
      <protection/>
    </xf>
    <xf numFmtId="0" fontId="27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Border="1" applyAlignment="1" applyProtection="1">
      <alignment horizontal="left"/>
      <protection/>
    </xf>
    <xf numFmtId="0" fontId="28" fillId="0" borderId="0" xfId="47" applyFont="1" applyFill="1" applyBorder="1" applyAlignment="1" applyProtection="1">
      <alignment horizontal="left"/>
      <protection/>
    </xf>
    <xf numFmtId="0" fontId="29" fillId="0" borderId="0" xfId="47" applyFont="1" applyFill="1" applyBorder="1" applyProtection="1">
      <alignment/>
      <protection/>
    </xf>
    <xf numFmtId="0" fontId="27" fillId="0" borderId="0" xfId="47" applyFont="1" applyFill="1" applyBorder="1" applyProtection="1">
      <alignment/>
      <protection/>
    </xf>
    <xf numFmtId="0" fontId="27" fillId="0" borderId="0" xfId="47" applyFont="1" applyFill="1" applyBorder="1" applyAlignment="1" applyProtection="1">
      <alignment horizontal="left"/>
      <protection/>
    </xf>
    <xf numFmtId="0" fontId="29" fillId="0" borderId="0" xfId="47" applyFont="1" applyFill="1" applyBorder="1" applyAlignment="1" applyProtection="1">
      <alignment horizontal="right"/>
      <protection/>
    </xf>
    <xf numFmtId="0" fontId="27" fillId="0" borderId="0" xfId="47" applyFont="1" applyFill="1" applyBorder="1" applyAlignment="1" applyProtection="1">
      <alignment/>
      <protection/>
    </xf>
    <xf numFmtId="0" fontId="3" fillId="17" borderId="10" xfId="47" applyFont="1" applyFill="1" applyBorder="1" applyAlignment="1" applyProtection="1">
      <alignment horizontal="center"/>
      <protection/>
    </xf>
    <xf numFmtId="0" fontId="3" fillId="17" borderId="10" xfId="47" applyFont="1" applyFill="1" applyBorder="1" applyAlignment="1" applyProtection="1">
      <alignment horizontal="left"/>
      <protection/>
    </xf>
    <xf numFmtId="164" fontId="3" fillId="17" borderId="10" xfId="47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INILIGA%20prog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IV.%20LIGA%20progr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II.%20LIGA%20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GymCentrum ČB, 8.12.2012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MINILIGA</v>
          </cell>
        </row>
        <row r="10">
          <cell r="C10" t="str">
            <v>Amálie Řehoušková</v>
          </cell>
          <cell r="D10">
            <v>2004</v>
          </cell>
          <cell r="E10" t="str">
            <v>Merkur ČB</v>
          </cell>
          <cell r="F10" t="str">
            <v>Bago, Povišerová</v>
          </cell>
        </row>
        <row r="11">
          <cell r="C11" t="str">
            <v>Zuzana Polívková</v>
          </cell>
          <cell r="D11">
            <v>2004</v>
          </cell>
          <cell r="E11" t="str">
            <v>Merkur ČB</v>
          </cell>
          <cell r="F11" t="str">
            <v>Bago, Povišerová</v>
          </cell>
        </row>
        <row r="12">
          <cell r="C12" t="str">
            <v>Petra Chalupová</v>
          </cell>
          <cell r="D12">
            <v>2004</v>
          </cell>
          <cell r="E12" t="str">
            <v>Merkur ČB</v>
          </cell>
          <cell r="F12" t="str">
            <v>Bago, Povišerová</v>
          </cell>
        </row>
        <row r="13">
          <cell r="C13" t="str">
            <v>Pučejdlová Zuzana</v>
          </cell>
          <cell r="D13">
            <v>2005</v>
          </cell>
          <cell r="E13" t="str">
            <v>Merkur ČB</v>
          </cell>
          <cell r="F13" t="str">
            <v>Polívková</v>
          </cell>
        </row>
        <row r="15">
          <cell r="C15" t="str">
            <v>Švehlová Kateřina</v>
          </cell>
          <cell r="D15">
            <v>2005</v>
          </cell>
          <cell r="E15" t="str">
            <v>Merkur ČB</v>
          </cell>
          <cell r="F15" t="str">
            <v>Polívková</v>
          </cell>
        </row>
        <row r="16">
          <cell r="C16" t="str">
            <v>Lazar Mara</v>
          </cell>
          <cell r="D16">
            <v>2005</v>
          </cell>
          <cell r="E16" t="str">
            <v>Merkur ČB</v>
          </cell>
          <cell r="F16" t="str">
            <v>Polívková</v>
          </cell>
        </row>
        <row r="17">
          <cell r="C17" t="str">
            <v>Borovičková Adéla</v>
          </cell>
          <cell r="D17">
            <v>2004</v>
          </cell>
          <cell r="E17" t="str">
            <v>TJ Sp. SÚ</v>
          </cell>
          <cell r="F17" t="str">
            <v>Prokop, Blafková</v>
          </cell>
        </row>
        <row r="18">
          <cell r="C18" t="str">
            <v>Vozubulová Adéla</v>
          </cell>
          <cell r="D18">
            <v>2005</v>
          </cell>
          <cell r="E18" t="str">
            <v>TJ Šumavan Vimperk</v>
          </cell>
          <cell r="F18" t="str">
            <v>Kotlíková Marie</v>
          </cell>
        </row>
        <row r="19">
          <cell r="C19" t="str">
            <v>Vašicová Daniela</v>
          </cell>
          <cell r="D19">
            <v>2005</v>
          </cell>
          <cell r="E19" t="str">
            <v>TJ Šumavan Vimperk</v>
          </cell>
          <cell r="F19" t="str">
            <v>Kotlíková Marie</v>
          </cell>
        </row>
        <row r="20">
          <cell r="C20" t="str">
            <v>Aubrechtová Kateřina</v>
          </cell>
          <cell r="D20">
            <v>2005</v>
          </cell>
          <cell r="E20" t="str">
            <v>TJ Jiskra Třeboň</v>
          </cell>
          <cell r="F20" t="str">
            <v>Kocandová</v>
          </cell>
        </row>
        <row r="21">
          <cell r="C21" t="str">
            <v>Prachařová Martina</v>
          </cell>
          <cell r="D21">
            <v>2005</v>
          </cell>
          <cell r="E21" t="str">
            <v>TJ Spartak T. Sviny</v>
          </cell>
          <cell r="F21" t="str">
            <v>Hálová Michaela</v>
          </cell>
        </row>
        <row r="22">
          <cell r="C22" t="str">
            <v>Hamadejová Libuše</v>
          </cell>
          <cell r="D22">
            <v>2005</v>
          </cell>
          <cell r="E22" t="str">
            <v>TJ Spartak T. Sviny</v>
          </cell>
          <cell r="F22" t="str">
            <v>Hálová Michaela</v>
          </cell>
        </row>
        <row r="23">
          <cell r="C23" t="str">
            <v>Čermáková Adéla</v>
          </cell>
          <cell r="D23">
            <v>2004</v>
          </cell>
          <cell r="E23" t="str">
            <v>TJ Spartak T. Sviny</v>
          </cell>
          <cell r="F23" t="str">
            <v>Hálová Michaela</v>
          </cell>
        </row>
        <row r="24">
          <cell r="C24" t="str">
            <v>Procházková Kristýna</v>
          </cell>
          <cell r="D24">
            <v>2004</v>
          </cell>
          <cell r="E24" t="str">
            <v>KSG Znojmo</v>
          </cell>
          <cell r="F24" t="str">
            <v>Křístelová</v>
          </cell>
        </row>
        <row r="26">
          <cell r="C26" t="str">
            <v>Bohumínská Lucie </v>
          </cell>
          <cell r="D26">
            <v>2004</v>
          </cell>
          <cell r="E26" t="str">
            <v>TJ Slovan Praha</v>
          </cell>
          <cell r="F26" t="str">
            <v>Petra Luptáková</v>
          </cell>
        </row>
        <row r="27">
          <cell r="C27" t="str">
            <v>Perle Francizska</v>
          </cell>
          <cell r="D27">
            <v>2004</v>
          </cell>
          <cell r="E27" t="str">
            <v>Slovan J.Hradec</v>
          </cell>
          <cell r="F27" t="str">
            <v>Dvořáková,Benešová,Jírová</v>
          </cell>
        </row>
        <row r="28">
          <cell r="C28" t="str">
            <v>Picková Magdaléna</v>
          </cell>
          <cell r="D28">
            <v>2004</v>
          </cell>
          <cell r="E28" t="str">
            <v>Slovan J.Hradec</v>
          </cell>
          <cell r="F28" t="str">
            <v>Jedličková, Štufková, Látová</v>
          </cell>
        </row>
        <row r="29">
          <cell r="C29" t="str">
            <v>Žáková Kristýna</v>
          </cell>
          <cell r="D29">
            <v>2004</v>
          </cell>
          <cell r="E29" t="str">
            <v>TJ Spartak T. Sviny</v>
          </cell>
          <cell r="F29" t="str">
            <v>Hálová Michaela</v>
          </cell>
        </row>
      </sheetData>
      <sheetData sheetId="2">
        <row r="10">
          <cell r="G10">
            <v>0</v>
          </cell>
          <cell r="I10">
            <v>0</v>
          </cell>
          <cell r="J10">
            <v>2.5</v>
          </cell>
          <cell r="K10">
            <v>10</v>
          </cell>
          <cell r="L10">
            <v>2.65</v>
          </cell>
          <cell r="M10">
            <v>7.35</v>
          </cell>
          <cell r="N10">
            <v>0</v>
          </cell>
          <cell r="O10">
            <v>9.85</v>
          </cell>
          <cell r="S10">
            <v>0</v>
          </cell>
          <cell r="U10">
            <v>0</v>
          </cell>
          <cell r="V10">
            <v>4.7</v>
          </cell>
          <cell r="W10">
            <v>10</v>
          </cell>
          <cell r="X10">
            <v>2.5</v>
          </cell>
          <cell r="Y10">
            <v>7.5</v>
          </cell>
          <cell r="Z10">
            <v>0</v>
          </cell>
          <cell r="AA10">
            <v>12.2</v>
          </cell>
          <cell r="AB10">
            <v>22.049999999999997</v>
          </cell>
        </row>
        <row r="11">
          <cell r="G11">
            <v>0</v>
          </cell>
          <cell r="I11">
            <v>0</v>
          </cell>
          <cell r="J11">
            <v>2.5</v>
          </cell>
          <cell r="K11">
            <v>10</v>
          </cell>
          <cell r="L11">
            <v>2.55</v>
          </cell>
          <cell r="M11">
            <v>7.45</v>
          </cell>
          <cell r="N11">
            <v>0</v>
          </cell>
          <cell r="O11">
            <v>9.95</v>
          </cell>
          <cell r="S11">
            <v>0</v>
          </cell>
          <cell r="U11">
            <v>0</v>
          </cell>
          <cell r="V11">
            <v>4.5</v>
          </cell>
          <cell r="W11">
            <v>10</v>
          </cell>
          <cell r="X11">
            <v>1.55</v>
          </cell>
          <cell r="Y11">
            <v>8.45</v>
          </cell>
          <cell r="Z11">
            <v>0</v>
          </cell>
          <cell r="AA11">
            <v>12.95</v>
          </cell>
          <cell r="AB11">
            <v>22.9</v>
          </cell>
        </row>
        <row r="12">
          <cell r="G12">
            <v>0</v>
          </cell>
          <cell r="I12">
            <v>0</v>
          </cell>
          <cell r="J12">
            <v>3.5</v>
          </cell>
          <cell r="K12">
            <v>10</v>
          </cell>
          <cell r="L12">
            <v>4.7</v>
          </cell>
          <cell r="M12">
            <v>5.3</v>
          </cell>
          <cell r="N12">
            <v>0</v>
          </cell>
          <cell r="O12">
            <v>8.8</v>
          </cell>
          <cell r="S12">
            <v>0</v>
          </cell>
          <cell r="U12">
            <v>0</v>
          </cell>
          <cell r="V12">
            <v>4.5</v>
          </cell>
          <cell r="W12">
            <v>10</v>
          </cell>
          <cell r="X12">
            <v>2.5</v>
          </cell>
          <cell r="Y12">
            <v>7.5</v>
          </cell>
          <cell r="Z12">
            <v>0</v>
          </cell>
          <cell r="AA12">
            <v>12</v>
          </cell>
          <cell r="AB12">
            <v>20.8</v>
          </cell>
        </row>
        <row r="13">
          <cell r="G13">
            <v>0</v>
          </cell>
          <cell r="I13">
            <v>0</v>
          </cell>
          <cell r="J13">
            <v>2.5</v>
          </cell>
          <cell r="K13">
            <v>10</v>
          </cell>
          <cell r="L13">
            <v>4.7</v>
          </cell>
          <cell r="M13">
            <v>5.3</v>
          </cell>
          <cell r="N13">
            <v>0</v>
          </cell>
          <cell r="O13">
            <v>7.8</v>
          </cell>
          <cell r="S13">
            <v>0</v>
          </cell>
          <cell r="U13">
            <v>0</v>
          </cell>
          <cell r="V13">
            <v>4.1</v>
          </cell>
          <cell r="W13">
            <v>10</v>
          </cell>
          <cell r="X13">
            <v>2.6</v>
          </cell>
          <cell r="Y13">
            <v>7.4</v>
          </cell>
          <cell r="Z13">
            <v>0</v>
          </cell>
          <cell r="AA13">
            <v>11.5</v>
          </cell>
          <cell r="AB13">
            <v>19.3</v>
          </cell>
        </row>
        <row r="15">
          <cell r="G15">
            <v>0</v>
          </cell>
          <cell r="I15">
            <v>0</v>
          </cell>
          <cell r="J15">
            <v>2.5</v>
          </cell>
          <cell r="K15">
            <v>10</v>
          </cell>
          <cell r="L15">
            <v>4.65</v>
          </cell>
          <cell r="M15">
            <v>5.35</v>
          </cell>
          <cell r="N15">
            <v>0</v>
          </cell>
          <cell r="O15">
            <v>7.85</v>
          </cell>
          <cell r="S15">
            <v>0</v>
          </cell>
          <cell r="U15">
            <v>0</v>
          </cell>
          <cell r="V15">
            <v>3.4</v>
          </cell>
          <cell r="W15">
            <v>10</v>
          </cell>
          <cell r="X15">
            <v>3.45</v>
          </cell>
          <cell r="Y15">
            <v>6.55</v>
          </cell>
          <cell r="Z15">
            <v>0</v>
          </cell>
          <cell r="AA15">
            <v>9.95</v>
          </cell>
          <cell r="AB15">
            <v>17.799999999999997</v>
          </cell>
        </row>
        <row r="16">
          <cell r="G16">
            <v>0</v>
          </cell>
          <cell r="I16">
            <v>0</v>
          </cell>
          <cell r="J16">
            <v>1.3</v>
          </cell>
          <cell r="K16">
            <v>6</v>
          </cell>
          <cell r="L16">
            <v>3.15</v>
          </cell>
          <cell r="M16">
            <v>2.85</v>
          </cell>
          <cell r="N16">
            <v>0</v>
          </cell>
          <cell r="O16">
            <v>4.15</v>
          </cell>
          <cell r="S16">
            <v>0</v>
          </cell>
          <cell r="U16">
            <v>0</v>
          </cell>
          <cell r="V16">
            <v>4.1</v>
          </cell>
          <cell r="W16">
            <v>10</v>
          </cell>
          <cell r="X16">
            <v>3.6</v>
          </cell>
          <cell r="Y16">
            <v>6.4</v>
          </cell>
          <cell r="Z16">
            <v>0</v>
          </cell>
          <cell r="AA16">
            <v>10.5</v>
          </cell>
          <cell r="AB16">
            <v>14.65</v>
          </cell>
        </row>
        <row r="17">
          <cell r="G17">
            <v>0</v>
          </cell>
          <cell r="I17">
            <v>0</v>
          </cell>
          <cell r="J17">
            <v>3.4</v>
          </cell>
          <cell r="K17">
            <v>10</v>
          </cell>
          <cell r="L17">
            <v>3</v>
          </cell>
          <cell r="M17">
            <v>7</v>
          </cell>
          <cell r="N17">
            <v>0</v>
          </cell>
          <cell r="O17">
            <v>10.4</v>
          </cell>
          <cell r="S17">
            <v>0</v>
          </cell>
          <cell r="U17">
            <v>0</v>
          </cell>
          <cell r="V17">
            <v>4.5</v>
          </cell>
          <cell r="W17">
            <v>10</v>
          </cell>
          <cell r="X17">
            <v>2.45</v>
          </cell>
          <cell r="Y17">
            <v>7.55</v>
          </cell>
          <cell r="Z17">
            <v>0</v>
          </cell>
          <cell r="AA17">
            <v>12.05</v>
          </cell>
          <cell r="AB17">
            <v>22.450000000000003</v>
          </cell>
        </row>
        <row r="18">
          <cell r="G18">
            <v>0</v>
          </cell>
          <cell r="I18">
            <v>0</v>
          </cell>
          <cell r="J18">
            <v>0.4</v>
          </cell>
          <cell r="K18">
            <v>4</v>
          </cell>
          <cell r="L18">
            <v>4</v>
          </cell>
          <cell r="M18">
            <v>0</v>
          </cell>
          <cell r="N18">
            <v>0</v>
          </cell>
          <cell r="O18">
            <v>0.4</v>
          </cell>
          <cell r="S18">
            <v>0</v>
          </cell>
          <cell r="U18">
            <v>0</v>
          </cell>
          <cell r="V18">
            <v>2.6</v>
          </cell>
          <cell r="W18">
            <v>10</v>
          </cell>
          <cell r="X18">
            <v>4.75</v>
          </cell>
          <cell r="Y18">
            <v>5.25</v>
          </cell>
          <cell r="Z18">
            <v>0</v>
          </cell>
          <cell r="AA18">
            <v>7.85</v>
          </cell>
          <cell r="AB18">
            <v>8.25</v>
          </cell>
        </row>
        <row r="19">
          <cell r="G19">
            <v>0</v>
          </cell>
          <cell r="I19">
            <v>0</v>
          </cell>
          <cell r="J19">
            <v>0.5</v>
          </cell>
          <cell r="K19">
            <v>4</v>
          </cell>
          <cell r="L19">
            <v>4</v>
          </cell>
          <cell r="M19">
            <v>0</v>
          </cell>
          <cell r="N19">
            <v>0</v>
          </cell>
          <cell r="O19">
            <v>0.5</v>
          </cell>
          <cell r="S19">
            <v>0</v>
          </cell>
          <cell r="U19">
            <v>0</v>
          </cell>
          <cell r="V19">
            <v>3.2</v>
          </cell>
          <cell r="W19">
            <v>10</v>
          </cell>
          <cell r="X19">
            <v>5.5</v>
          </cell>
          <cell r="Y19">
            <v>4.5</v>
          </cell>
          <cell r="Z19">
            <v>0</v>
          </cell>
          <cell r="AA19">
            <v>7.7</v>
          </cell>
          <cell r="AB19">
            <v>8.2</v>
          </cell>
        </row>
        <row r="20">
          <cell r="G20">
            <v>0</v>
          </cell>
          <cell r="I20">
            <v>0</v>
          </cell>
          <cell r="J20">
            <v>2.5</v>
          </cell>
          <cell r="K20">
            <v>10</v>
          </cell>
          <cell r="L20">
            <v>4.65</v>
          </cell>
          <cell r="M20">
            <v>5.35</v>
          </cell>
          <cell r="N20">
            <v>0</v>
          </cell>
          <cell r="O20">
            <v>7.85</v>
          </cell>
          <cell r="S20">
            <v>0</v>
          </cell>
          <cell r="U20">
            <v>0</v>
          </cell>
          <cell r="V20">
            <v>3.9</v>
          </cell>
          <cell r="W20">
            <v>10</v>
          </cell>
          <cell r="X20">
            <v>3.2</v>
          </cell>
          <cell r="Y20">
            <v>6.8</v>
          </cell>
          <cell r="Z20">
            <v>0</v>
          </cell>
          <cell r="AA20">
            <v>10.7</v>
          </cell>
          <cell r="AB20">
            <v>18.549999999999997</v>
          </cell>
        </row>
        <row r="21">
          <cell r="G21">
            <v>0</v>
          </cell>
          <cell r="I21">
            <v>0</v>
          </cell>
          <cell r="J21">
            <v>1.3</v>
          </cell>
          <cell r="K21">
            <v>6</v>
          </cell>
          <cell r="L21">
            <v>2.85</v>
          </cell>
          <cell r="M21">
            <v>3.15</v>
          </cell>
          <cell r="N21">
            <v>0</v>
          </cell>
          <cell r="O21">
            <v>4.45</v>
          </cell>
          <cell r="S21">
            <v>0</v>
          </cell>
          <cell r="U21">
            <v>0</v>
          </cell>
          <cell r="V21">
            <v>2.8</v>
          </cell>
          <cell r="W21">
            <v>10</v>
          </cell>
          <cell r="X21">
            <v>3.7</v>
          </cell>
          <cell r="Y21">
            <v>6.3</v>
          </cell>
          <cell r="Z21">
            <v>0</v>
          </cell>
          <cell r="AA21">
            <v>9.1</v>
          </cell>
          <cell r="AB21">
            <v>13.55</v>
          </cell>
        </row>
        <row r="22">
          <cell r="G22">
            <v>0</v>
          </cell>
          <cell r="I22">
            <v>0</v>
          </cell>
          <cell r="J22">
            <v>1.3</v>
          </cell>
          <cell r="K22">
            <v>6</v>
          </cell>
          <cell r="L22">
            <v>3.65</v>
          </cell>
          <cell r="M22">
            <v>2.35</v>
          </cell>
          <cell r="N22">
            <v>0</v>
          </cell>
          <cell r="O22">
            <v>3.6500000000000004</v>
          </cell>
          <cell r="S22">
            <v>0</v>
          </cell>
          <cell r="U22">
            <v>0</v>
          </cell>
          <cell r="V22">
            <v>1.8</v>
          </cell>
          <cell r="W22">
            <v>6</v>
          </cell>
          <cell r="X22">
            <v>3.75</v>
          </cell>
          <cell r="Y22">
            <v>2.25</v>
          </cell>
          <cell r="Z22">
            <v>0</v>
          </cell>
          <cell r="AA22">
            <v>4.05</v>
          </cell>
          <cell r="AB22">
            <v>7.7</v>
          </cell>
        </row>
        <row r="23">
          <cell r="G23">
            <v>0</v>
          </cell>
          <cell r="I23">
            <v>0</v>
          </cell>
          <cell r="J23">
            <v>1.3</v>
          </cell>
          <cell r="K23">
            <v>6</v>
          </cell>
          <cell r="L23">
            <v>4.15</v>
          </cell>
          <cell r="M23">
            <v>1.8499999999999996</v>
          </cell>
          <cell r="N23">
            <v>0</v>
          </cell>
          <cell r="O23">
            <v>3.1499999999999995</v>
          </cell>
          <cell r="S23">
            <v>0</v>
          </cell>
          <cell r="U23">
            <v>0</v>
          </cell>
          <cell r="V23">
            <v>1.7</v>
          </cell>
          <cell r="W23">
            <v>6</v>
          </cell>
          <cell r="X23">
            <v>4.55</v>
          </cell>
          <cell r="Y23">
            <v>1.4500000000000002</v>
          </cell>
          <cell r="Z23">
            <v>0</v>
          </cell>
          <cell r="AA23">
            <v>3.1500000000000004</v>
          </cell>
          <cell r="AB23">
            <v>6.3</v>
          </cell>
        </row>
        <row r="24">
          <cell r="G24">
            <v>0</v>
          </cell>
          <cell r="I24">
            <v>0</v>
          </cell>
          <cell r="J24">
            <v>2.5</v>
          </cell>
          <cell r="K24">
            <v>10</v>
          </cell>
          <cell r="L24">
            <v>3.65</v>
          </cell>
          <cell r="M24">
            <v>6.35</v>
          </cell>
          <cell r="N24">
            <v>0</v>
          </cell>
          <cell r="O24">
            <v>8.85</v>
          </cell>
          <cell r="S24">
            <v>0</v>
          </cell>
          <cell r="U24">
            <v>0</v>
          </cell>
          <cell r="V24">
            <v>4.1</v>
          </cell>
          <cell r="W24">
            <v>10</v>
          </cell>
          <cell r="X24">
            <v>1.9</v>
          </cell>
          <cell r="Y24">
            <v>8.1</v>
          </cell>
          <cell r="Z24">
            <v>0</v>
          </cell>
          <cell r="AA24">
            <v>12.2</v>
          </cell>
          <cell r="AB24">
            <v>21.049999999999997</v>
          </cell>
        </row>
        <row r="26">
          <cell r="G26">
            <v>0</v>
          </cell>
          <cell r="I26">
            <v>0</v>
          </cell>
          <cell r="J26">
            <v>1.4</v>
          </cell>
          <cell r="K26">
            <v>8</v>
          </cell>
          <cell r="L26">
            <v>2.75</v>
          </cell>
          <cell r="M26">
            <v>5.25</v>
          </cell>
          <cell r="N26">
            <v>0</v>
          </cell>
          <cell r="O26">
            <v>6.65</v>
          </cell>
          <cell r="S26">
            <v>0</v>
          </cell>
          <cell r="U26">
            <v>0</v>
          </cell>
          <cell r="V26">
            <v>1.2</v>
          </cell>
          <cell r="W26">
            <v>6</v>
          </cell>
          <cell r="X26">
            <v>4.65</v>
          </cell>
          <cell r="Y26">
            <v>1.3499999999999996</v>
          </cell>
          <cell r="Z26">
            <v>0</v>
          </cell>
          <cell r="AA26">
            <v>2.55</v>
          </cell>
          <cell r="AB26">
            <v>9.2</v>
          </cell>
        </row>
        <row r="27">
          <cell r="G27">
            <v>0</v>
          </cell>
          <cell r="I27">
            <v>0</v>
          </cell>
          <cell r="J27">
            <v>2.5</v>
          </cell>
          <cell r="K27">
            <v>10</v>
          </cell>
          <cell r="L27">
            <v>2.65</v>
          </cell>
          <cell r="M27">
            <v>7.35</v>
          </cell>
          <cell r="N27">
            <v>0</v>
          </cell>
          <cell r="O27">
            <v>9.85</v>
          </cell>
          <cell r="S27">
            <v>0</v>
          </cell>
          <cell r="U27">
            <v>0</v>
          </cell>
          <cell r="V27">
            <v>4.1</v>
          </cell>
          <cell r="W27">
            <v>10</v>
          </cell>
          <cell r="X27">
            <v>2.8</v>
          </cell>
          <cell r="Y27">
            <v>7.2</v>
          </cell>
          <cell r="Z27">
            <v>0</v>
          </cell>
          <cell r="AA27">
            <v>11.3</v>
          </cell>
          <cell r="AB27">
            <v>21.15</v>
          </cell>
        </row>
        <row r="28">
          <cell r="G28">
            <v>0</v>
          </cell>
          <cell r="I28">
            <v>0</v>
          </cell>
          <cell r="J28">
            <v>2.5</v>
          </cell>
          <cell r="K28">
            <v>10</v>
          </cell>
          <cell r="L28">
            <v>1.95</v>
          </cell>
          <cell r="M28">
            <v>8.05</v>
          </cell>
          <cell r="N28">
            <v>0</v>
          </cell>
          <cell r="O28">
            <v>10.55</v>
          </cell>
          <cell r="S28">
            <v>0</v>
          </cell>
          <cell r="U28">
            <v>0</v>
          </cell>
          <cell r="V28">
            <v>5.1</v>
          </cell>
          <cell r="W28">
            <v>10</v>
          </cell>
          <cell r="X28">
            <v>2.1</v>
          </cell>
          <cell r="Y28">
            <v>7.9</v>
          </cell>
          <cell r="Z28">
            <v>0</v>
          </cell>
          <cell r="AA28">
            <v>13</v>
          </cell>
          <cell r="AB28">
            <v>23.55</v>
          </cell>
        </row>
        <row r="29">
          <cell r="G29">
            <v>0</v>
          </cell>
          <cell r="I29">
            <v>0</v>
          </cell>
          <cell r="J29">
            <v>1.3</v>
          </cell>
          <cell r="K29">
            <v>6</v>
          </cell>
          <cell r="L29">
            <v>5.2</v>
          </cell>
          <cell r="M29">
            <v>0.7999999999999998</v>
          </cell>
          <cell r="N29">
            <v>0</v>
          </cell>
          <cell r="O29">
            <v>2.0999999999999996</v>
          </cell>
          <cell r="S29">
            <v>0</v>
          </cell>
          <cell r="U29">
            <v>0</v>
          </cell>
          <cell r="V29">
            <v>2.6</v>
          </cell>
          <cell r="W29">
            <v>10</v>
          </cell>
          <cell r="X29">
            <v>3.35</v>
          </cell>
          <cell r="Y29">
            <v>6.65</v>
          </cell>
          <cell r="Z29">
            <v>0</v>
          </cell>
          <cell r="AA29">
            <v>9.25</v>
          </cell>
          <cell r="AB29">
            <v>11.35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GymCentrum ČB, 8.12.2012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IV- LIGA</v>
          </cell>
        </row>
        <row r="10">
          <cell r="C10" t="str">
            <v>Trajerová Klára</v>
          </cell>
          <cell r="D10">
            <v>2002</v>
          </cell>
          <cell r="E10" t="str">
            <v>Merkur ČB</v>
          </cell>
          <cell r="F10" t="str">
            <v>Bago, Povišerová</v>
          </cell>
        </row>
        <row r="11">
          <cell r="C11" t="str">
            <v>Řehoušková Markéta</v>
          </cell>
          <cell r="D11">
            <v>2002</v>
          </cell>
          <cell r="E11" t="str">
            <v>Merkur ČB</v>
          </cell>
          <cell r="F11" t="str">
            <v>Bago, Povišerová</v>
          </cell>
        </row>
        <row r="12">
          <cell r="C12" t="str">
            <v>Růžičková Barbora</v>
          </cell>
          <cell r="D12">
            <v>2002</v>
          </cell>
          <cell r="E12" t="str">
            <v>TJ Sp. SÚ</v>
          </cell>
          <cell r="F12" t="str">
            <v>Prokop, Blafková</v>
          </cell>
        </row>
        <row r="13">
          <cell r="C13" t="str">
            <v>Kostiková Adéla</v>
          </cell>
          <cell r="D13">
            <v>2002</v>
          </cell>
          <cell r="E13" t="str">
            <v>KSG Znojmo</v>
          </cell>
          <cell r="F13" t="str">
            <v>Křístelová</v>
          </cell>
        </row>
        <row r="14">
          <cell r="C14" t="str">
            <v>Schumanová Klára</v>
          </cell>
          <cell r="D14">
            <v>2003</v>
          </cell>
          <cell r="E14" t="str">
            <v>TJ Slovan Praha</v>
          </cell>
          <cell r="F14" t="str">
            <v>kolektiv trenérů</v>
          </cell>
        </row>
        <row r="15">
          <cell r="C15" t="str">
            <v>Fricová Monika</v>
          </cell>
          <cell r="D15">
            <v>2002</v>
          </cell>
          <cell r="E15" t="str">
            <v>TJ Slovan Praha</v>
          </cell>
          <cell r="F15" t="str">
            <v>kolektiv trenérů</v>
          </cell>
        </row>
        <row r="16">
          <cell r="C16" t="str">
            <v>Šablatúrová Dorota</v>
          </cell>
          <cell r="D16">
            <v>2003</v>
          </cell>
          <cell r="E16" t="str">
            <v>Slovan J.Hradec</v>
          </cell>
          <cell r="F16" t="str">
            <v>Jedličková, Štufková, Látová</v>
          </cell>
        </row>
        <row r="17">
          <cell r="C17" t="str">
            <v>Pecínová Lucie</v>
          </cell>
          <cell r="D17">
            <v>2003</v>
          </cell>
          <cell r="E17" t="str">
            <v>Slovan J.Hradec</v>
          </cell>
          <cell r="F17" t="str">
            <v>Jedličková, Štufková, Látová</v>
          </cell>
        </row>
        <row r="18">
          <cell r="C18" t="str">
            <v>Bendová Denisa</v>
          </cell>
          <cell r="D18">
            <v>2003</v>
          </cell>
          <cell r="E18" t="str">
            <v>Slovan J.Hradec</v>
          </cell>
          <cell r="F18" t="str">
            <v>Jedličková, Štufková, Látová</v>
          </cell>
        </row>
        <row r="19">
          <cell r="C19" t="str">
            <v>Chrpová Barbora</v>
          </cell>
          <cell r="D19">
            <v>2003</v>
          </cell>
          <cell r="E19" t="str">
            <v>Slovan J.Hradec</v>
          </cell>
          <cell r="F19" t="str">
            <v>Jedličková, Štufková, Látová</v>
          </cell>
        </row>
        <row r="20">
          <cell r="C20" t="str">
            <v>Dvořáková Adéla</v>
          </cell>
          <cell r="D20">
            <v>2003</v>
          </cell>
          <cell r="E20" t="str">
            <v>Slovan J.Hradec</v>
          </cell>
          <cell r="F20" t="str">
            <v>Jedličková, Štufková, Látová</v>
          </cell>
        </row>
        <row r="21">
          <cell r="C21" t="str">
            <v>Trang Marie</v>
          </cell>
          <cell r="D21">
            <v>2003</v>
          </cell>
          <cell r="E21" t="str">
            <v>Slovan J.Hradec</v>
          </cell>
          <cell r="F21" t="str">
            <v>Jedličková, Štufková, Látová</v>
          </cell>
        </row>
      </sheetData>
      <sheetData sheetId="2">
        <row r="10">
          <cell r="G10">
            <v>0</v>
          </cell>
          <cell r="I10">
            <v>0</v>
          </cell>
          <cell r="J10">
            <v>2.3</v>
          </cell>
          <cell r="K10">
            <v>10</v>
          </cell>
          <cell r="L10">
            <v>3.8</v>
          </cell>
          <cell r="M10">
            <v>6.2</v>
          </cell>
          <cell r="N10">
            <v>0</v>
          </cell>
          <cell r="O10">
            <v>8.5</v>
          </cell>
          <cell r="S10">
            <v>0</v>
          </cell>
          <cell r="U10">
            <v>0</v>
          </cell>
          <cell r="V10">
            <v>3.9</v>
          </cell>
          <cell r="W10">
            <v>10</v>
          </cell>
          <cell r="X10">
            <v>2.25</v>
          </cell>
          <cell r="Y10">
            <v>7.75</v>
          </cell>
          <cell r="Z10">
            <v>0</v>
          </cell>
          <cell r="AA10">
            <v>11.65</v>
          </cell>
          <cell r="AB10">
            <v>20.15</v>
          </cell>
        </row>
        <row r="11">
          <cell r="G11">
            <v>0</v>
          </cell>
          <cell r="I11">
            <v>0</v>
          </cell>
          <cell r="J11">
            <v>2.7</v>
          </cell>
          <cell r="K11">
            <v>10</v>
          </cell>
          <cell r="L11">
            <v>3.25</v>
          </cell>
          <cell r="M11">
            <v>6.75</v>
          </cell>
          <cell r="N11">
            <v>0</v>
          </cell>
          <cell r="O11">
            <v>9.45</v>
          </cell>
          <cell r="S11">
            <v>0</v>
          </cell>
          <cell r="U11">
            <v>0</v>
          </cell>
          <cell r="V11">
            <v>3.9</v>
          </cell>
          <cell r="W11">
            <v>10</v>
          </cell>
          <cell r="X11">
            <v>2.55</v>
          </cell>
          <cell r="Y11">
            <v>7.45</v>
          </cell>
          <cell r="Z11">
            <v>0</v>
          </cell>
          <cell r="AA11">
            <v>11.35</v>
          </cell>
          <cell r="AB11">
            <v>20.799999999999997</v>
          </cell>
        </row>
        <row r="12">
          <cell r="G12">
            <v>0</v>
          </cell>
          <cell r="I12">
            <v>0</v>
          </cell>
          <cell r="J12">
            <v>3.1</v>
          </cell>
          <cell r="K12">
            <v>10</v>
          </cell>
          <cell r="L12">
            <v>2.25</v>
          </cell>
          <cell r="M12">
            <v>7.75</v>
          </cell>
          <cell r="N12">
            <v>0</v>
          </cell>
          <cell r="O12">
            <v>10.85</v>
          </cell>
          <cell r="S12">
            <v>0</v>
          </cell>
          <cell r="U12">
            <v>0</v>
          </cell>
          <cell r="V12">
            <v>3.9</v>
          </cell>
          <cell r="W12">
            <v>10</v>
          </cell>
          <cell r="X12">
            <v>1.7</v>
          </cell>
          <cell r="Y12">
            <v>8.3</v>
          </cell>
          <cell r="Z12">
            <v>0</v>
          </cell>
          <cell r="AA12">
            <v>12.200000000000001</v>
          </cell>
          <cell r="AB12">
            <v>23.05</v>
          </cell>
        </row>
        <row r="13">
          <cell r="G13">
            <v>0</v>
          </cell>
          <cell r="I13">
            <v>0</v>
          </cell>
          <cell r="J13">
            <v>3.7</v>
          </cell>
          <cell r="K13">
            <v>10</v>
          </cell>
          <cell r="L13">
            <v>5.5</v>
          </cell>
          <cell r="M13">
            <v>4.5</v>
          </cell>
          <cell r="N13">
            <v>0</v>
          </cell>
          <cell r="O13">
            <v>8.2</v>
          </cell>
          <cell r="S13">
            <v>0</v>
          </cell>
          <cell r="U13">
            <v>0</v>
          </cell>
          <cell r="V13">
            <v>4.5</v>
          </cell>
          <cell r="W13">
            <v>10</v>
          </cell>
          <cell r="X13">
            <v>1.8</v>
          </cell>
          <cell r="Y13">
            <v>8.2</v>
          </cell>
          <cell r="Z13">
            <v>0</v>
          </cell>
          <cell r="AA13">
            <v>12.7</v>
          </cell>
          <cell r="AB13">
            <v>20.9</v>
          </cell>
        </row>
        <row r="14">
          <cell r="G14">
            <v>0</v>
          </cell>
          <cell r="I14">
            <v>0</v>
          </cell>
          <cell r="J14">
            <v>0.6</v>
          </cell>
          <cell r="K14">
            <v>10</v>
          </cell>
          <cell r="L14">
            <v>3.25</v>
          </cell>
          <cell r="M14">
            <v>6.75</v>
          </cell>
          <cell r="N14">
            <v>0</v>
          </cell>
          <cell r="O14">
            <v>7.35</v>
          </cell>
          <cell r="S14">
            <v>0</v>
          </cell>
          <cell r="U14">
            <v>0</v>
          </cell>
          <cell r="V14">
            <v>1.9</v>
          </cell>
          <cell r="W14">
            <v>10</v>
          </cell>
          <cell r="X14">
            <v>2</v>
          </cell>
          <cell r="Y14">
            <v>8</v>
          </cell>
          <cell r="Z14">
            <v>0</v>
          </cell>
          <cell r="AA14">
            <v>9.9</v>
          </cell>
          <cell r="AB14">
            <v>17.25</v>
          </cell>
        </row>
        <row r="15">
          <cell r="G15">
            <v>0</v>
          </cell>
          <cell r="I15">
            <v>0</v>
          </cell>
          <cell r="J15">
            <v>2.5</v>
          </cell>
          <cell r="K15">
            <v>10</v>
          </cell>
          <cell r="L15">
            <v>2.4</v>
          </cell>
          <cell r="M15">
            <v>7.6</v>
          </cell>
          <cell r="N15">
            <v>0</v>
          </cell>
          <cell r="O15">
            <v>10.1</v>
          </cell>
          <cell r="S15">
            <v>0</v>
          </cell>
          <cell r="U15">
            <v>0</v>
          </cell>
          <cell r="V15">
            <v>4.1</v>
          </cell>
          <cell r="W15">
            <v>10</v>
          </cell>
          <cell r="X15">
            <v>3</v>
          </cell>
          <cell r="Y15">
            <v>7</v>
          </cell>
          <cell r="Z15">
            <v>0</v>
          </cell>
          <cell r="AA15">
            <v>11.1</v>
          </cell>
          <cell r="AB15">
            <v>21.2</v>
          </cell>
        </row>
        <row r="16">
          <cell r="G16">
            <v>0</v>
          </cell>
          <cell r="I16">
            <v>0</v>
          </cell>
          <cell r="J16">
            <v>2.2</v>
          </cell>
          <cell r="K16">
            <v>10</v>
          </cell>
          <cell r="L16">
            <v>2.05</v>
          </cell>
          <cell r="M16">
            <v>7.95</v>
          </cell>
          <cell r="N16">
            <v>0</v>
          </cell>
          <cell r="O16">
            <v>10.15</v>
          </cell>
          <cell r="S16">
            <v>0</v>
          </cell>
          <cell r="U16">
            <v>0</v>
          </cell>
          <cell r="V16">
            <v>3.9</v>
          </cell>
          <cell r="W16">
            <v>10</v>
          </cell>
          <cell r="X16">
            <v>2.75</v>
          </cell>
          <cell r="Y16">
            <v>7.25</v>
          </cell>
          <cell r="Z16">
            <v>0</v>
          </cell>
          <cell r="AA16">
            <v>11.15</v>
          </cell>
          <cell r="AB16">
            <v>21.3</v>
          </cell>
        </row>
        <row r="17">
          <cell r="G17">
            <v>0</v>
          </cell>
          <cell r="I17">
            <v>0</v>
          </cell>
          <cell r="J17">
            <v>2.4</v>
          </cell>
          <cell r="K17">
            <v>10</v>
          </cell>
          <cell r="L17">
            <v>2.75</v>
          </cell>
          <cell r="M17">
            <v>7.25</v>
          </cell>
          <cell r="N17">
            <v>0</v>
          </cell>
          <cell r="O17">
            <v>9.65</v>
          </cell>
          <cell r="S17">
            <v>0</v>
          </cell>
          <cell r="U17">
            <v>0</v>
          </cell>
          <cell r="V17">
            <v>3.9</v>
          </cell>
          <cell r="W17">
            <v>10</v>
          </cell>
          <cell r="X17">
            <v>1.55</v>
          </cell>
          <cell r="Y17">
            <v>8.45</v>
          </cell>
          <cell r="Z17">
            <v>0</v>
          </cell>
          <cell r="AA17">
            <v>12.35</v>
          </cell>
          <cell r="AB17">
            <v>22</v>
          </cell>
        </row>
        <row r="18">
          <cell r="G18">
            <v>0</v>
          </cell>
          <cell r="I18">
            <v>0</v>
          </cell>
          <cell r="J18">
            <v>2.2</v>
          </cell>
          <cell r="K18">
            <v>10</v>
          </cell>
          <cell r="L18">
            <v>3.5</v>
          </cell>
          <cell r="M18">
            <v>6.5</v>
          </cell>
          <cell r="N18">
            <v>0</v>
          </cell>
          <cell r="O18">
            <v>8.7</v>
          </cell>
          <cell r="S18">
            <v>0</v>
          </cell>
          <cell r="U18">
            <v>0</v>
          </cell>
          <cell r="V18">
            <v>3.2</v>
          </cell>
          <cell r="W18">
            <v>10</v>
          </cell>
          <cell r="X18">
            <v>1.95</v>
          </cell>
          <cell r="Y18">
            <v>8.05</v>
          </cell>
          <cell r="Z18">
            <v>0</v>
          </cell>
          <cell r="AA18">
            <v>11.25</v>
          </cell>
          <cell r="AB18">
            <v>19.95</v>
          </cell>
        </row>
        <row r="19">
          <cell r="G19">
            <v>0</v>
          </cell>
          <cell r="I19">
            <v>0</v>
          </cell>
          <cell r="J19">
            <v>2.2</v>
          </cell>
          <cell r="K19">
            <v>10</v>
          </cell>
          <cell r="L19">
            <v>1.7</v>
          </cell>
          <cell r="M19">
            <v>8.3</v>
          </cell>
          <cell r="N19">
            <v>0</v>
          </cell>
          <cell r="O19">
            <v>10.5</v>
          </cell>
          <cell r="S19">
            <v>0</v>
          </cell>
          <cell r="U19">
            <v>0</v>
          </cell>
          <cell r="V19">
            <v>3.7</v>
          </cell>
          <cell r="W19">
            <v>10</v>
          </cell>
          <cell r="X19">
            <v>2.2</v>
          </cell>
          <cell r="Y19">
            <v>7.8</v>
          </cell>
          <cell r="Z19">
            <v>0</v>
          </cell>
          <cell r="AA19">
            <v>11.5</v>
          </cell>
          <cell r="AB19">
            <v>22</v>
          </cell>
        </row>
        <row r="20">
          <cell r="G20">
            <v>0</v>
          </cell>
          <cell r="I20">
            <v>0</v>
          </cell>
          <cell r="J20">
            <v>2.2</v>
          </cell>
          <cell r="K20">
            <v>10</v>
          </cell>
          <cell r="L20">
            <v>2.5</v>
          </cell>
          <cell r="M20">
            <v>7.5</v>
          </cell>
          <cell r="N20">
            <v>0</v>
          </cell>
          <cell r="O20">
            <v>9.7</v>
          </cell>
          <cell r="S20">
            <v>0</v>
          </cell>
          <cell r="U20">
            <v>0</v>
          </cell>
          <cell r="V20">
            <v>3</v>
          </cell>
          <cell r="W20">
            <v>10</v>
          </cell>
          <cell r="X20">
            <v>2.5</v>
          </cell>
          <cell r="Y20">
            <v>7.5</v>
          </cell>
          <cell r="Z20">
            <v>0</v>
          </cell>
          <cell r="AA20">
            <v>10.5</v>
          </cell>
          <cell r="AB20">
            <v>20.2</v>
          </cell>
        </row>
        <row r="21">
          <cell r="G21">
            <v>0</v>
          </cell>
          <cell r="I21">
            <v>0</v>
          </cell>
          <cell r="J21">
            <v>0.6</v>
          </cell>
          <cell r="K21">
            <v>10</v>
          </cell>
          <cell r="L21">
            <v>2.6</v>
          </cell>
          <cell r="M21">
            <v>7.4</v>
          </cell>
          <cell r="N21">
            <v>0</v>
          </cell>
          <cell r="O21">
            <v>8</v>
          </cell>
          <cell r="S21">
            <v>0</v>
          </cell>
          <cell r="U21">
            <v>0</v>
          </cell>
          <cell r="V21">
            <v>3</v>
          </cell>
          <cell r="W21">
            <v>10</v>
          </cell>
          <cell r="X21">
            <v>3.2</v>
          </cell>
          <cell r="Y21">
            <v>6.8</v>
          </cell>
          <cell r="Z21">
            <v>0</v>
          </cell>
          <cell r="AA21">
            <v>9.8</v>
          </cell>
          <cell r="AB21">
            <v>17.8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GymCentrum ČB, 8.12.2012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II. LIGA</v>
          </cell>
        </row>
        <row r="10">
          <cell r="C10" t="str">
            <v>Vobořilová Dita</v>
          </cell>
          <cell r="D10">
            <v>1998</v>
          </cell>
          <cell r="E10" t="str">
            <v>Merkur ČB</v>
          </cell>
          <cell r="F10" t="str">
            <v>Bago</v>
          </cell>
        </row>
        <row r="11">
          <cell r="C11" t="str">
            <v>Kubešová Michaela</v>
          </cell>
          <cell r="D11">
            <v>1997</v>
          </cell>
          <cell r="E11" t="str">
            <v>Merkur ČB</v>
          </cell>
          <cell r="F11" t="str">
            <v>Bago</v>
          </cell>
        </row>
        <row r="12">
          <cell r="C12" t="str">
            <v>Imbrová Karolína</v>
          </cell>
          <cell r="D12">
            <v>1995</v>
          </cell>
          <cell r="E12" t="str">
            <v>Merkur ČB</v>
          </cell>
          <cell r="F12" t="str">
            <v>Bago</v>
          </cell>
        </row>
        <row r="13">
          <cell r="C13" t="str">
            <v>Matyšová Aneta</v>
          </cell>
          <cell r="D13">
            <v>1997</v>
          </cell>
          <cell r="E13" t="str">
            <v>TJ Sp. SÚ</v>
          </cell>
          <cell r="F13" t="str">
            <v>Prokop, Blafková</v>
          </cell>
        </row>
        <row r="14">
          <cell r="C14" t="str">
            <v>Němcová Dominika</v>
          </cell>
          <cell r="D14">
            <v>1998</v>
          </cell>
          <cell r="E14" t="str">
            <v>TJ Šumavan Vimperk</v>
          </cell>
          <cell r="F14" t="str">
            <v>Kotlíková Marie</v>
          </cell>
        </row>
        <row r="15">
          <cell r="C15" t="str">
            <v>Černá Marie</v>
          </cell>
          <cell r="D15">
            <v>2000</v>
          </cell>
          <cell r="E15" t="str">
            <v>KSG Znojmo</v>
          </cell>
          <cell r="F15" t="str">
            <v>Křístelová</v>
          </cell>
        </row>
        <row r="16">
          <cell r="C16" t="str">
            <v>Luptáková Blanka</v>
          </cell>
          <cell r="D16">
            <v>1999</v>
          </cell>
          <cell r="E16" t="str">
            <v>TJ Slovan Praha</v>
          </cell>
          <cell r="F16" t="str">
            <v>kolektiv trenérů</v>
          </cell>
        </row>
        <row r="17">
          <cell r="C17" t="str">
            <v>Jírová Gabriela</v>
          </cell>
          <cell r="D17">
            <v>1999</v>
          </cell>
          <cell r="E17" t="str">
            <v>Slovan J.Hradec</v>
          </cell>
          <cell r="F17" t="str">
            <v>Kešnarová,Haneflová, Jírová</v>
          </cell>
        </row>
      </sheetData>
      <sheetData sheetId="2">
        <row r="10">
          <cell r="G10">
            <v>0</v>
          </cell>
          <cell r="I10">
            <v>0</v>
          </cell>
          <cell r="J10">
            <v>1.8</v>
          </cell>
          <cell r="K10">
            <v>8</v>
          </cell>
          <cell r="L10">
            <v>4.05</v>
          </cell>
          <cell r="M10">
            <v>3.95</v>
          </cell>
          <cell r="N10">
            <v>0</v>
          </cell>
          <cell r="O10">
            <v>5.75</v>
          </cell>
          <cell r="S10">
            <v>0</v>
          </cell>
          <cell r="U10">
            <v>0</v>
          </cell>
          <cell r="V10">
            <v>2.5</v>
          </cell>
          <cell r="W10">
            <v>10</v>
          </cell>
          <cell r="X10">
            <v>3.1</v>
          </cell>
          <cell r="Y10">
            <v>6.9</v>
          </cell>
          <cell r="Z10">
            <v>0</v>
          </cell>
          <cell r="AA10">
            <v>9.4</v>
          </cell>
          <cell r="AB10">
            <v>15.15</v>
          </cell>
        </row>
        <row r="11"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G12">
            <v>0</v>
          </cell>
          <cell r="I12">
            <v>0</v>
          </cell>
          <cell r="J12">
            <v>2.2</v>
          </cell>
          <cell r="K12">
            <v>10</v>
          </cell>
          <cell r="L12">
            <v>2.55</v>
          </cell>
          <cell r="M12">
            <v>7.45</v>
          </cell>
          <cell r="N12">
            <v>0</v>
          </cell>
          <cell r="O12">
            <v>9.65</v>
          </cell>
          <cell r="S12">
            <v>0</v>
          </cell>
          <cell r="U12">
            <v>0</v>
          </cell>
          <cell r="V12">
            <v>4.1</v>
          </cell>
          <cell r="W12">
            <v>10</v>
          </cell>
          <cell r="X12">
            <v>1.9</v>
          </cell>
          <cell r="Y12">
            <v>8.1</v>
          </cell>
          <cell r="Z12">
            <v>0</v>
          </cell>
          <cell r="AA12">
            <v>12.2</v>
          </cell>
          <cell r="AB12">
            <v>21.85</v>
          </cell>
        </row>
        <row r="13">
          <cell r="G13">
            <v>0</v>
          </cell>
          <cell r="I13">
            <v>0</v>
          </cell>
          <cell r="J13">
            <v>1.9</v>
          </cell>
          <cell r="K13">
            <v>10</v>
          </cell>
          <cell r="L13">
            <v>3.65</v>
          </cell>
          <cell r="M13">
            <v>6.35</v>
          </cell>
          <cell r="N13">
            <v>0</v>
          </cell>
          <cell r="O13">
            <v>8.25</v>
          </cell>
          <cell r="S13">
            <v>0</v>
          </cell>
          <cell r="U13">
            <v>0</v>
          </cell>
          <cell r="V13">
            <v>2.7</v>
          </cell>
          <cell r="W13">
            <v>10</v>
          </cell>
          <cell r="X13">
            <v>2.3</v>
          </cell>
          <cell r="Y13">
            <v>7.7</v>
          </cell>
          <cell r="Z13">
            <v>0</v>
          </cell>
          <cell r="AA13">
            <v>10.4</v>
          </cell>
          <cell r="AB13">
            <v>18.65</v>
          </cell>
        </row>
        <row r="14">
          <cell r="G14">
            <v>0</v>
          </cell>
          <cell r="I14">
            <v>0</v>
          </cell>
          <cell r="J14">
            <v>0.8</v>
          </cell>
          <cell r="K14">
            <v>4</v>
          </cell>
          <cell r="L14">
            <v>4</v>
          </cell>
          <cell r="M14">
            <v>0</v>
          </cell>
          <cell r="N14">
            <v>0</v>
          </cell>
          <cell r="O14">
            <v>0.8</v>
          </cell>
          <cell r="S14">
            <v>0</v>
          </cell>
          <cell r="U14">
            <v>0</v>
          </cell>
          <cell r="V14">
            <v>2</v>
          </cell>
          <cell r="W14">
            <v>10</v>
          </cell>
          <cell r="X14">
            <v>4.7</v>
          </cell>
          <cell r="Y14">
            <v>5.3</v>
          </cell>
          <cell r="Z14">
            <v>0</v>
          </cell>
          <cell r="AA14">
            <v>7.3</v>
          </cell>
          <cell r="AB14">
            <v>8.1</v>
          </cell>
        </row>
        <row r="15">
          <cell r="G15">
            <v>0</v>
          </cell>
          <cell r="I15">
            <v>0</v>
          </cell>
          <cell r="J15">
            <v>2.5</v>
          </cell>
          <cell r="K15">
            <v>10</v>
          </cell>
          <cell r="L15">
            <v>7.2</v>
          </cell>
          <cell r="M15">
            <v>2.8</v>
          </cell>
          <cell r="N15">
            <v>0</v>
          </cell>
          <cell r="O15">
            <v>5.3</v>
          </cell>
          <cell r="S15">
            <v>0</v>
          </cell>
          <cell r="U15">
            <v>0</v>
          </cell>
          <cell r="V15">
            <v>4.1</v>
          </cell>
          <cell r="W15">
            <v>10</v>
          </cell>
          <cell r="X15">
            <v>2.5</v>
          </cell>
          <cell r="Y15">
            <v>7.5</v>
          </cell>
          <cell r="Z15">
            <v>0</v>
          </cell>
          <cell r="AA15">
            <v>11.6</v>
          </cell>
          <cell r="AB15">
            <v>16.9</v>
          </cell>
        </row>
        <row r="16">
          <cell r="G16">
            <v>0</v>
          </cell>
          <cell r="I16">
            <v>0</v>
          </cell>
          <cell r="J16">
            <v>1.2</v>
          </cell>
          <cell r="K16">
            <v>8</v>
          </cell>
          <cell r="L16">
            <v>5</v>
          </cell>
          <cell r="M16">
            <v>3</v>
          </cell>
          <cell r="N16">
            <v>0</v>
          </cell>
          <cell r="O16">
            <v>4.2</v>
          </cell>
          <cell r="S16">
            <v>0</v>
          </cell>
          <cell r="U16">
            <v>0</v>
          </cell>
          <cell r="V16">
            <v>3.3</v>
          </cell>
          <cell r="W16">
            <v>10</v>
          </cell>
          <cell r="X16">
            <v>3.1</v>
          </cell>
          <cell r="Y16">
            <v>6.9</v>
          </cell>
          <cell r="Z16">
            <v>0</v>
          </cell>
          <cell r="AA16">
            <v>10.2</v>
          </cell>
          <cell r="AB16">
            <v>14.399999999999999</v>
          </cell>
        </row>
        <row r="17">
          <cell r="G17">
            <v>0</v>
          </cell>
          <cell r="I17">
            <v>0</v>
          </cell>
          <cell r="J17">
            <v>2.5</v>
          </cell>
          <cell r="K17">
            <v>10</v>
          </cell>
          <cell r="L17">
            <v>2.5</v>
          </cell>
          <cell r="M17">
            <v>7.5</v>
          </cell>
          <cell r="N17">
            <v>0</v>
          </cell>
          <cell r="O17">
            <v>10</v>
          </cell>
          <cell r="S17">
            <v>0</v>
          </cell>
          <cell r="U17">
            <v>0</v>
          </cell>
          <cell r="V17">
            <v>4</v>
          </cell>
          <cell r="W17">
            <v>10</v>
          </cell>
          <cell r="X17">
            <v>2.2</v>
          </cell>
          <cell r="Y17">
            <v>7.8</v>
          </cell>
          <cell r="Z17">
            <v>0</v>
          </cell>
          <cell r="AA17">
            <v>11.8</v>
          </cell>
          <cell r="AB17">
            <v>21.8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6.421875" style="0" customWidth="1"/>
    <col min="2" max="2" width="15.421875" style="0" customWidth="1"/>
    <col min="3" max="3" width="7.421875" style="0" customWidth="1"/>
    <col min="4" max="4" width="14.140625" style="0" customWidth="1"/>
    <col min="5" max="5" width="12.140625" style="0" customWidth="1"/>
    <col min="6" max="6" width="7.421875" style="0" customWidth="1"/>
    <col min="7" max="12" width="9.140625" style="0" hidden="1" customWidth="1"/>
    <col min="13" max="18" width="7.421875" style="0" customWidth="1"/>
    <col min="19" max="24" width="9.140625" style="0" hidden="1" customWidth="1"/>
    <col min="25" max="30" width="7.421875" style="0" customWidth="1"/>
  </cols>
  <sheetData>
    <row r="1" spans="1:30" s="28" customFormat="1" ht="22.5" customHeight="1">
      <c r="A1" s="76" t="str">
        <f>'[1]prezence'!B3</f>
        <v>Memoriál Petra Kouby, GymCentrum ČB, 8.12.2012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1"/>
      <c r="X1" s="24"/>
      <c r="Y1" s="24"/>
      <c r="Z1" s="24"/>
      <c r="AA1" s="24"/>
      <c r="AB1" s="24"/>
      <c r="AC1" s="24"/>
      <c r="AD1" s="24"/>
    </row>
    <row r="2" spans="1:30" s="28" customFormat="1" ht="15" customHeight="1">
      <c r="A2" s="77"/>
      <c r="B2" s="77"/>
      <c r="C2" s="77"/>
      <c r="D2" s="77"/>
      <c r="E2" s="77"/>
      <c r="F2" s="77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S2" s="79"/>
      <c r="T2" s="79"/>
      <c r="U2" s="79"/>
      <c r="V2" s="79"/>
      <c r="W2" s="1"/>
      <c r="X2" s="24"/>
      <c r="Y2" s="24"/>
      <c r="Z2" s="24"/>
      <c r="AA2" s="24"/>
      <c r="AB2" s="24"/>
      <c r="AC2" s="24"/>
      <c r="AD2" s="24"/>
    </row>
    <row r="3" spans="1:30" s="28" customFormat="1" ht="22.5" customHeight="1">
      <c r="A3" s="80"/>
      <c r="B3" s="81"/>
      <c r="C3" s="81"/>
      <c r="D3" s="79"/>
      <c r="E3" s="82" t="s">
        <v>1</v>
      </c>
      <c r="F3" s="83" t="str">
        <f>'[1]prezence'!E7</f>
        <v>MINILIGA</v>
      </c>
      <c r="G3" s="78"/>
      <c r="H3" s="78"/>
      <c r="I3" s="78"/>
      <c r="J3" s="78"/>
      <c r="K3" s="78"/>
      <c r="L3" s="78"/>
      <c r="M3" s="78"/>
      <c r="N3" s="79"/>
      <c r="O3" s="79"/>
      <c r="P3" s="79"/>
      <c r="Q3" s="79"/>
      <c r="R3" s="79"/>
      <c r="S3" s="79"/>
      <c r="T3" s="79"/>
      <c r="U3" s="79"/>
      <c r="V3" s="79"/>
      <c r="W3" s="1"/>
      <c r="X3" s="24"/>
      <c r="Y3" s="24"/>
      <c r="Z3" s="24"/>
      <c r="AA3" s="24"/>
      <c r="AB3" s="24"/>
      <c r="AC3" s="24"/>
      <c r="AD3" s="24"/>
    </row>
    <row r="4" spans="1:23" s="28" customFormat="1" ht="15" customHeight="1">
      <c r="A4" s="25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7"/>
    </row>
    <row r="5" spans="1:23" s="28" customFormat="1" ht="15" customHeight="1">
      <c r="A5" s="1"/>
      <c r="B5" s="26" t="s">
        <v>3</v>
      </c>
      <c r="C5" s="29" t="str">
        <f>'[1]prezence'!E4</f>
        <v>Gustav Bago</v>
      </c>
      <c r="D5" s="1"/>
      <c r="E5" s="30"/>
      <c r="F5" s="3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7"/>
    </row>
    <row r="6" spans="1:23" s="28" customFormat="1" ht="15" customHeight="1" thickBot="1">
      <c r="A6" s="1"/>
      <c r="B6" s="26" t="s">
        <v>5</v>
      </c>
      <c r="C6" s="29" t="str">
        <f>'[1]prezence'!E5</f>
        <v>Jana Porkristlová</v>
      </c>
      <c r="D6" s="1"/>
      <c r="E6" s="30"/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7"/>
    </row>
    <row r="7" spans="1:30" s="28" customFormat="1" ht="15" customHeight="1" thickBot="1">
      <c r="A7" s="30"/>
      <c r="B7" s="29"/>
      <c r="C7" s="29"/>
      <c r="D7" s="30"/>
      <c r="E7" s="30"/>
      <c r="F7" s="31" t="s">
        <v>7</v>
      </c>
      <c r="G7" s="54" t="s">
        <v>49</v>
      </c>
      <c r="H7" s="55"/>
      <c r="I7" s="55"/>
      <c r="J7" s="55"/>
      <c r="K7" s="55"/>
      <c r="L7" s="56"/>
      <c r="M7" s="54" t="s">
        <v>8</v>
      </c>
      <c r="N7" s="55"/>
      <c r="O7" s="55"/>
      <c r="P7" s="55"/>
      <c r="Q7" s="55"/>
      <c r="R7" s="56"/>
      <c r="S7" s="54" t="s">
        <v>50</v>
      </c>
      <c r="T7" s="55"/>
      <c r="U7" s="55"/>
      <c r="V7" s="55"/>
      <c r="W7" s="55"/>
      <c r="X7" s="55"/>
      <c r="Y7" s="54" t="s">
        <v>9</v>
      </c>
      <c r="Z7" s="55"/>
      <c r="AA7" s="55"/>
      <c r="AB7" s="55"/>
      <c r="AC7" s="55"/>
      <c r="AD7" s="56"/>
    </row>
    <row r="8" spans="1:30" s="28" customFormat="1" ht="22.5" customHeight="1" thickBot="1">
      <c r="A8" s="32" t="s">
        <v>10</v>
      </c>
      <c r="B8" s="33" t="s">
        <v>11</v>
      </c>
      <c r="C8" s="32" t="s">
        <v>12</v>
      </c>
      <c r="D8" s="32" t="s">
        <v>13</v>
      </c>
      <c r="E8" s="84" t="s">
        <v>14</v>
      </c>
      <c r="F8" s="34" t="s">
        <v>15</v>
      </c>
      <c r="G8" s="35" t="s">
        <v>16</v>
      </c>
      <c r="H8" s="36" t="s">
        <v>17</v>
      </c>
      <c r="I8" s="36" t="s">
        <v>18</v>
      </c>
      <c r="J8" s="36" t="s">
        <v>19</v>
      </c>
      <c r="K8" s="36" t="s">
        <v>20</v>
      </c>
      <c r="L8" s="37" t="s">
        <v>21</v>
      </c>
      <c r="M8" s="35" t="s">
        <v>16</v>
      </c>
      <c r="N8" s="36" t="s">
        <v>17</v>
      </c>
      <c r="O8" s="36" t="s">
        <v>18</v>
      </c>
      <c r="P8" s="36" t="s">
        <v>19</v>
      </c>
      <c r="Q8" s="36" t="s">
        <v>20</v>
      </c>
      <c r="R8" s="37" t="s">
        <v>21</v>
      </c>
      <c r="S8" s="35" t="s">
        <v>16</v>
      </c>
      <c r="T8" s="36" t="s">
        <v>17</v>
      </c>
      <c r="U8" s="36" t="s">
        <v>18</v>
      </c>
      <c r="V8" s="36" t="s">
        <v>19</v>
      </c>
      <c r="W8" s="36" t="s">
        <v>20</v>
      </c>
      <c r="X8" s="37" t="s">
        <v>21</v>
      </c>
      <c r="Y8" s="35" t="s">
        <v>16</v>
      </c>
      <c r="Z8" s="36" t="s">
        <v>17</v>
      </c>
      <c r="AA8" s="36" t="s">
        <v>18</v>
      </c>
      <c r="AB8" s="36" t="s">
        <v>19</v>
      </c>
      <c r="AC8" s="36" t="s">
        <v>20</v>
      </c>
      <c r="AD8" s="37" t="s">
        <v>21</v>
      </c>
    </row>
    <row r="9" spans="1:23" s="24" customFormat="1" ht="15" customHeight="1">
      <c r="A9" s="30"/>
      <c r="B9" s="29"/>
      <c r="C9" s="30"/>
      <c r="D9" s="29"/>
      <c r="E9" s="29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1"/>
    </row>
    <row r="10" spans="1:30" s="28" customFormat="1" ht="15" customHeight="1">
      <c r="A10" s="40">
        <v>1</v>
      </c>
      <c r="B10" s="41" t="str">
        <f>'[1]prezence'!C28</f>
        <v>Picková Magdaléna</v>
      </c>
      <c r="C10" s="40">
        <f>'[1]prezence'!D28</f>
        <v>2004</v>
      </c>
      <c r="D10" s="41" t="str">
        <f>'[1]prezence'!E28</f>
        <v>Slovan J.Hradec</v>
      </c>
      <c r="E10" s="41" t="str">
        <f>'[1]prezence'!F28</f>
        <v>Jedličková, Štufková, Látová</v>
      </c>
      <c r="F10" s="75">
        <f>'[1]vysledky'!AB28</f>
        <v>23.55</v>
      </c>
      <c r="G10" s="42">
        <f>'[1]vysledky'!D28</f>
        <v>0</v>
      </c>
      <c r="H10" s="42">
        <f>'[1]vysledky'!E28</f>
        <v>0</v>
      </c>
      <c r="I10" s="42">
        <f>'[1]vysledky'!F28</f>
        <v>0</v>
      </c>
      <c r="J10" s="42">
        <f>'[1]vysledky'!G28</f>
        <v>0</v>
      </c>
      <c r="K10" s="42">
        <f>'[1]vysledky'!H28</f>
        <v>0</v>
      </c>
      <c r="L10" s="42">
        <f>'[1]vysledky'!I28</f>
        <v>0</v>
      </c>
      <c r="M10" s="42">
        <f>'[1]vysledky'!J28</f>
        <v>2.5</v>
      </c>
      <c r="N10" s="42">
        <f>'[1]vysledky'!K28</f>
        <v>10</v>
      </c>
      <c r="O10" s="42">
        <f>'[1]vysledky'!L28</f>
        <v>1.95</v>
      </c>
      <c r="P10" s="42">
        <f>'[1]vysledky'!M28</f>
        <v>8.05</v>
      </c>
      <c r="Q10" s="42">
        <f>'[1]vysledky'!N28</f>
        <v>0</v>
      </c>
      <c r="R10" s="42">
        <f>'[1]vysledky'!O28</f>
        <v>10.55</v>
      </c>
      <c r="S10" s="42">
        <f>'[1]vysledky'!P28</f>
        <v>0</v>
      </c>
      <c r="T10" s="42">
        <f>'[1]vysledky'!Q28</f>
        <v>0</v>
      </c>
      <c r="U10" s="42">
        <f>'[1]vysledky'!R28</f>
        <v>0</v>
      </c>
      <c r="V10" s="42">
        <f>'[1]vysledky'!S28</f>
        <v>0</v>
      </c>
      <c r="W10" s="42">
        <f>'[1]vysledky'!T28</f>
        <v>0</v>
      </c>
      <c r="X10" s="42">
        <f>'[1]vysledky'!U28</f>
        <v>0</v>
      </c>
      <c r="Y10" s="42">
        <f>'[1]vysledky'!V28</f>
        <v>5.1</v>
      </c>
      <c r="Z10" s="42">
        <f>'[1]vysledky'!W28</f>
        <v>10</v>
      </c>
      <c r="AA10" s="42">
        <f>'[1]vysledky'!X28</f>
        <v>2.1</v>
      </c>
      <c r="AB10" s="42">
        <f>'[1]vysledky'!Y28</f>
        <v>7.9</v>
      </c>
      <c r="AC10" s="42">
        <f>'[1]vysledky'!Z28</f>
        <v>0</v>
      </c>
      <c r="AD10" s="42">
        <f>'[1]vysledky'!AA28</f>
        <v>13</v>
      </c>
    </row>
    <row r="11" spans="1:30" s="28" customFormat="1" ht="15" customHeight="1">
      <c r="A11" s="40">
        <v>2</v>
      </c>
      <c r="B11" s="41" t="str">
        <f>'[1]prezence'!C11</f>
        <v>Zuzana Polívková</v>
      </c>
      <c r="C11" s="40">
        <f>'[1]prezence'!D11</f>
        <v>2004</v>
      </c>
      <c r="D11" s="41" t="str">
        <f>'[1]prezence'!E11</f>
        <v>Merkur ČB</v>
      </c>
      <c r="E11" s="41" t="str">
        <f>'[1]prezence'!F11</f>
        <v>Bago, Povišerová</v>
      </c>
      <c r="F11" s="75">
        <f>'[1]vysledky'!AB11</f>
        <v>22.9</v>
      </c>
      <c r="G11" s="42">
        <f>'[1]vysledky'!D11</f>
        <v>0</v>
      </c>
      <c r="H11" s="42">
        <f>'[1]vysledky'!E11</f>
        <v>0</v>
      </c>
      <c r="I11" s="42">
        <f>'[1]vysledky'!F11</f>
        <v>0</v>
      </c>
      <c r="J11" s="42">
        <f>'[1]vysledky'!G11</f>
        <v>0</v>
      </c>
      <c r="K11" s="42">
        <f>'[1]vysledky'!H11</f>
        <v>0</v>
      </c>
      <c r="L11" s="42">
        <f>'[1]vysledky'!I11</f>
        <v>0</v>
      </c>
      <c r="M11" s="42">
        <f>'[1]vysledky'!J11</f>
        <v>2.5</v>
      </c>
      <c r="N11" s="42">
        <f>'[1]vysledky'!K11</f>
        <v>10</v>
      </c>
      <c r="O11" s="42">
        <f>'[1]vysledky'!L11</f>
        <v>2.55</v>
      </c>
      <c r="P11" s="42">
        <f>'[1]vysledky'!M11</f>
        <v>7.45</v>
      </c>
      <c r="Q11" s="42">
        <f>'[1]vysledky'!N11</f>
        <v>0</v>
      </c>
      <c r="R11" s="42">
        <f>'[1]vysledky'!O11</f>
        <v>9.95</v>
      </c>
      <c r="S11" s="42">
        <f>'[1]vysledky'!P11</f>
        <v>0</v>
      </c>
      <c r="T11" s="42">
        <f>'[1]vysledky'!Q11</f>
        <v>0</v>
      </c>
      <c r="U11" s="42">
        <f>'[1]vysledky'!R11</f>
        <v>0</v>
      </c>
      <c r="V11" s="42">
        <f>'[1]vysledky'!S11</f>
        <v>0</v>
      </c>
      <c r="W11" s="42">
        <f>'[1]vysledky'!T11</f>
        <v>0</v>
      </c>
      <c r="X11" s="42">
        <f>'[1]vysledky'!U11</f>
        <v>0</v>
      </c>
      <c r="Y11" s="42">
        <f>'[1]vysledky'!V11</f>
        <v>4.5</v>
      </c>
      <c r="Z11" s="42">
        <f>'[1]vysledky'!W11</f>
        <v>10</v>
      </c>
      <c r="AA11" s="42">
        <f>'[1]vysledky'!X11</f>
        <v>1.55</v>
      </c>
      <c r="AB11" s="42">
        <f>'[1]vysledky'!Y11</f>
        <v>8.45</v>
      </c>
      <c r="AC11" s="42">
        <f>'[1]vysledky'!Z11</f>
        <v>0</v>
      </c>
      <c r="AD11" s="42">
        <f>'[1]vysledky'!AA11</f>
        <v>12.95</v>
      </c>
    </row>
    <row r="12" spans="1:30" s="28" customFormat="1" ht="15" customHeight="1">
      <c r="A12" s="40">
        <v>3</v>
      </c>
      <c r="B12" s="41" t="str">
        <f>'[1]prezence'!C17</f>
        <v>Borovičková Adéla</v>
      </c>
      <c r="C12" s="40">
        <f>'[1]prezence'!D17</f>
        <v>2004</v>
      </c>
      <c r="D12" s="41" t="str">
        <f>'[1]prezence'!E17</f>
        <v>TJ Sp. SÚ</v>
      </c>
      <c r="E12" s="41" t="str">
        <f>'[1]prezence'!F17</f>
        <v>Prokop, Blafková</v>
      </c>
      <c r="F12" s="75">
        <f>'[1]vysledky'!AB17</f>
        <v>22.450000000000003</v>
      </c>
      <c r="G12" s="42">
        <f>'[1]vysledky'!D17</f>
        <v>0</v>
      </c>
      <c r="H12" s="42">
        <f>'[1]vysledky'!E17</f>
        <v>0</v>
      </c>
      <c r="I12" s="42">
        <f>'[1]vysledky'!F17</f>
        <v>0</v>
      </c>
      <c r="J12" s="42">
        <f>'[1]vysledky'!G17</f>
        <v>0</v>
      </c>
      <c r="K12" s="42">
        <f>'[1]vysledky'!H17</f>
        <v>0</v>
      </c>
      <c r="L12" s="42">
        <f>'[1]vysledky'!I17</f>
        <v>0</v>
      </c>
      <c r="M12" s="42">
        <f>'[1]vysledky'!J17</f>
        <v>3.4</v>
      </c>
      <c r="N12" s="42">
        <f>'[1]vysledky'!K17</f>
        <v>10</v>
      </c>
      <c r="O12" s="42">
        <f>'[1]vysledky'!L17</f>
        <v>3</v>
      </c>
      <c r="P12" s="42">
        <f>'[1]vysledky'!M17</f>
        <v>7</v>
      </c>
      <c r="Q12" s="42">
        <f>'[1]vysledky'!N17</f>
        <v>0</v>
      </c>
      <c r="R12" s="42">
        <f>'[1]vysledky'!O17</f>
        <v>10.4</v>
      </c>
      <c r="S12" s="42">
        <f>'[1]vysledky'!P17</f>
        <v>0</v>
      </c>
      <c r="T12" s="42">
        <f>'[1]vysledky'!Q17</f>
        <v>0</v>
      </c>
      <c r="U12" s="42">
        <f>'[1]vysledky'!R17</f>
        <v>0</v>
      </c>
      <c r="V12" s="42">
        <f>'[1]vysledky'!S17</f>
        <v>0</v>
      </c>
      <c r="W12" s="42">
        <f>'[1]vysledky'!T17</f>
        <v>0</v>
      </c>
      <c r="X12" s="42">
        <f>'[1]vysledky'!U17</f>
        <v>0</v>
      </c>
      <c r="Y12" s="42">
        <f>'[1]vysledky'!V17</f>
        <v>4.5</v>
      </c>
      <c r="Z12" s="42">
        <f>'[1]vysledky'!W17</f>
        <v>10</v>
      </c>
      <c r="AA12" s="42">
        <f>'[1]vysledky'!X17</f>
        <v>2.45</v>
      </c>
      <c r="AB12" s="42">
        <f>'[1]vysledky'!Y17</f>
        <v>7.55</v>
      </c>
      <c r="AC12" s="42">
        <f>'[1]vysledky'!Z17</f>
        <v>0</v>
      </c>
      <c r="AD12" s="42">
        <f>'[1]vysledky'!AA17</f>
        <v>12.05</v>
      </c>
    </row>
    <row r="13" spans="1:30" s="28" customFormat="1" ht="15" customHeight="1">
      <c r="A13" s="40">
        <v>4</v>
      </c>
      <c r="B13" s="41" t="str">
        <f>'[1]prezence'!C10</f>
        <v>Amálie Řehoušková</v>
      </c>
      <c r="C13" s="40">
        <f>'[1]prezence'!D10</f>
        <v>2004</v>
      </c>
      <c r="D13" s="41" t="str">
        <f>'[1]prezence'!E10</f>
        <v>Merkur ČB</v>
      </c>
      <c r="E13" s="41" t="str">
        <f>'[1]prezence'!F10</f>
        <v>Bago, Povišerová</v>
      </c>
      <c r="F13" s="75">
        <f>'[1]vysledky'!AB10</f>
        <v>22.049999999999997</v>
      </c>
      <c r="G13" s="42">
        <f>'[1]vysledky'!D10</f>
        <v>0</v>
      </c>
      <c r="H13" s="42">
        <f>'[1]vysledky'!E10</f>
        <v>0</v>
      </c>
      <c r="I13" s="42">
        <f>'[1]vysledky'!F10</f>
        <v>0</v>
      </c>
      <c r="J13" s="42">
        <f>'[1]vysledky'!G10</f>
        <v>0</v>
      </c>
      <c r="K13" s="42">
        <f>'[1]vysledky'!H10</f>
        <v>0</v>
      </c>
      <c r="L13" s="42">
        <f>'[1]vysledky'!I10</f>
        <v>0</v>
      </c>
      <c r="M13" s="42">
        <f>'[1]vysledky'!J10</f>
        <v>2.5</v>
      </c>
      <c r="N13" s="42">
        <f>'[1]vysledky'!K10</f>
        <v>10</v>
      </c>
      <c r="O13" s="42">
        <f>'[1]vysledky'!L10</f>
        <v>2.65</v>
      </c>
      <c r="P13" s="42">
        <f>'[1]vysledky'!M10</f>
        <v>7.35</v>
      </c>
      <c r="Q13" s="42">
        <f>'[1]vysledky'!N10</f>
        <v>0</v>
      </c>
      <c r="R13" s="42">
        <f>'[1]vysledky'!O10</f>
        <v>9.85</v>
      </c>
      <c r="S13" s="42">
        <f>'[1]vysledky'!P10</f>
        <v>0</v>
      </c>
      <c r="T13" s="42">
        <f>'[1]vysledky'!Q10</f>
        <v>0</v>
      </c>
      <c r="U13" s="42">
        <f>'[1]vysledky'!R10</f>
        <v>0</v>
      </c>
      <c r="V13" s="42">
        <f>'[1]vysledky'!S10</f>
        <v>0</v>
      </c>
      <c r="W13" s="42">
        <f>'[1]vysledky'!T10</f>
        <v>0</v>
      </c>
      <c r="X13" s="42">
        <f>'[1]vysledky'!U10</f>
        <v>0</v>
      </c>
      <c r="Y13" s="42">
        <f>'[1]vysledky'!V10</f>
        <v>4.7</v>
      </c>
      <c r="Z13" s="42">
        <f>'[1]vysledky'!W10</f>
        <v>10</v>
      </c>
      <c r="AA13" s="42">
        <f>'[1]vysledky'!X10</f>
        <v>2.5</v>
      </c>
      <c r="AB13" s="42">
        <f>'[1]vysledky'!Y10</f>
        <v>7.5</v>
      </c>
      <c r="AC13" s="42">
        <f>'[1]vysledky'!Z10</f>
        <v>0</v>
      </c>
      <c r="AD13" s="42">
        <f>'[1]vysledky'!AA10</f>
        <v>12.2</v>
      </c>
    </row>
    <row r="14" spans="1:30" s="28" customFormat="1" ht="15" customHeight="1">
      <c r="A14" s="40">
        <v>5</v>
      </c>
      <c r="B14" s="41" t="str">
        <f>'[1]prezence'!C27</f>
        <v>Perle Francizska</v>
      </c>
      <c r="C14" s="40">
        <f>'[1]prezence'!D27</f>
        <v>2004</v>
      </c>
      <c r="D14" s="41" t="str">
        <f>'[1]prezence'!E27</f>
        <v>Slovan J.Hradec</v>
      </c>
      <c r="E14" s="41" t="str">
        <f>'[1]prezence'!F27</f>
        <v>Dvořáková,Benešová,Jírová</v>
      </c>
      <c r="F14" s="75">
        <f>'[1]vysledky'!AB27</f>
        <v>21.15</v>
      </c>
      <c r="G14" s="42">
        <f>'[1]vysledky'!D27</f>
        <v>0</v>
      </c>
      <c r="H14" s="42">
        <f>'[1]vysledky'!E27</f>
        <v>0</v>
      </c>
      <c r="I14" s="42">
        <f>'[1]vysledky'!F27</f>
        <v>0</v>
      </c>
      <c r="J14" s="42">
        <f>'[1]vysledky'!G27</f>
        <v>0</v>
      </c>
      <c r="K14" s="42">
        <f>'[1]vysledky'!H27</f>
        <v>0</v>
      </c>
      <c r="L14" s="42">
        <f>'[1]vysledky'!I27</f>
        <v>0</v>
      </c>
      <c r="M14" s="42">
        <f>'[1]vysledky'!J27</f>
        <v>2.5</v>
      </c>
      <c r="N14" s="42">
        <f>'[1]vysledky'!K27</f>
        <v>10</v>
      </c>
      <c r="O14" s="42">
        <f>'[1]vysledky'!L27</f>
        <v>2.65</v>
      </c>
      <c r="P14" s="42">
        <f>'[1]vysledky'!M27</f>
        <v>7.35</v>
      </c>
      <c r="Q14" s="42">
        <f>'[1]vysledky'!N27</f>
        <v>0</v>
      </c>
      <c r="R14" s="42">
        <f>'[1]vysledky'!O27</f>
        <v>9.85</v>
      </c>
      <c r="S14" s="42">
        <f>'[1]vysledky'!P27</f>
        <v>0</v>
      </c>
      <c r="T14" s="42">
        <f>'[1]vysledky'!Q27</f>
        <v>0</v>
      </c>
      <c r="U14" s="42">
        <f>'[1]vysledky'!R27</f>
        <v>0</v>
      </c>
      <c r="V14" s="42">
        <f>'[1]vysledky'!S27</f>
        <v>0</v>
      </c>
      <c r="W14" s="42">
        <f>'[1]vysledky'!T27</f>
        <v>0</v>
      </c>
      <c r="X14" s="42">
        <f>'[1]vysledky'!U27</f>
        <v>0</v>
      </c>
      <c r="Y14" s="42">
        <f>'[1]vysledky'!V27</f>
        <v>4.1</v>
      </c>
      <c r="Z14" s="42">
        <f>'[1]vysledky'!W27</f>
        <v>10</v>
      </c>
      <c r="AA14" s="42">
        <f>'[1]vysledky'!X27</f>
        <v>2.8</v>
      </c>
      <c r="AB14" s="42">
        <f>'[1]vysledky'!Y27</f>
        <v>7.2</v>
      </c>
      <c r="AC14" s="42">
        <f>'[1]vysledky'!Z27</f>
        <v>0</v>
      </c>
      <c r="AD14" s="42">
        <f>'[1]vysledky'!AA27</f>
        <v>11.3</v>
      </c>
    </row>
    <row r="15" spans="1:30" s="28" customFormat="1" ht="15" customHeight="1">
      <c r="A15" s="40">
        <v>6</v>
      </c>
      <c r="B15" s="41" t="str">
        <f>'[1]prezence'!C24</f>
        <v>Procházková Kristýna</v>
      </c>
      <c r="C15" s="40">
        <f>'[1]prezence'!D24</f>
        <v>2004</v>
      </c>
      <c r="D15" s="41" t="str">
        <f>'[1]prezence'!E24</f>
        <v>KSG Znojmo</v>
      </c>
      <c r="E15" s="41" t="str">
        <f>'[1]prezence'!F24</f>
        <v>Křístelová</v>
      </c>
      <c r="F15" s="75">
        <f>'[1]vysledky'!AB24</f>
        <v>21.049999999999997</v>
      </c>
      <c r="G15" s="42">
        <f>'[1]vysledky'!D24</f>
        <v>0</v>
      </c>
      <c r="H15" s="42">
        <f>'[1]vysledky'!E24</f>
        <v>0</v>
      </c>
      <c r="I15" s="42">
        <f>'[1]vysledky'!F24</f>
        <v>0</v>
      </c>
      <c r="J15" s="42">
        <f>'[1]vysledky'!G24</f>
        <v>0</v>
      </c>
      <c r="K15" s="42">
        <f>'[1]vysledky'!H24</f>
        <v>0</v>
      </c>
      <c r="L15" s="42">
        <f>'[1]vysledky'!I24</f>
        <v>0</v>
      </c>
      <c r="M15" s="42">
        <f>'[1]vysledky'!J24</f>
        <v>2.5</v>
      </c>
      <c r="N15" s="42">
        <f>'[1]vysledky'!K24</f>
        <v>10</v>
      </c>
      <c r="O15" s="42">
        <f>'[1]vysledky'!L24</f>
        <v>3.65</v>
      </c>
      <c r="P15" s="42">
        <f>'[1]vysledky'!M24</f>
        <v>6.35</v>
      </c>
      <c r="Q15" s="42">
        <f>'[1]vysledky'!N24</f>
        <v>0</v>
      </c>
      <c r="R15" s="42">
        <f>'[1]vysledky'!O24</f>
        <v>8.85</v>
      </c>
      <c r="S15" s="42">
        <f>'[1]vysledky'!P24</f>
        <v>0</v>
      </c>
      <c r="T15" s="42">
        <f>'[1]vysledky'!Q24</f>
        <v>0</v>
      </c>
      <c r="U15" s="42">
        <f>'[1]vysledky'!R24</f>
        <v>0</v>
      </c>
      <c r="V15" s="42">
        <f>'[1]vysledky'!S24</f>
        <v>0</v>
      </c>
      <c r="W15" s="42">
        <f>'[1]vysledky'!T24</f>
        <v>0</v>
      </c>
      <c r="X15" s="42">
        <f>'[1]vysledky'!U24</f>
        <v>0</v>
      </c>
      <c r="Y15" s="42">
        <f>'[1]vysledky'!V24</f>
        <v>4.1</v>
      </c>
      <c r="Z15" s="42">
        <f>'[1]vysledky'!W24</f>
        <v>10</v>
      </c>
      <c r="AA15" s="42">
        <f>'[1]vysledky'!X24</f>
        <v>1.9</v>
      </c>
      <c r="AB15" s="42">
        <f>'[1]vysledky'!Y24</f>
        <v>8.1</v>
      </c>
      <c r="AC15" s="42">
        <f>'[1]vysledky'!Z24</f>
        <v>0</v>
      </c>
      <c r="AD15" s="42">
        <f>'[1]vysledky'!AA24</f>
        <v>12.2</v>
      </c>
    </row>
    <row r="16" spans="1:30" s="28" customFormat="1" ht="15" customHeight="1">
      <c r="A16" s="40">
        <v>7</v>
      </c>
      <c r="B16" s="41" t="str">
        <f>'[1]prezence'!C12</f>
        <v>Petra Chalupová</v>
      </c>
      <c r="C16" s="40">
        <f>'[1]prezence'!D12</f>
        <v>2004</v>
      </c>
      <c r="D16" s="41" t="str">
        <f>'[1]prezence'!E12</f>
        <v>Merkur ČB</v>
      </c>
      <c r="E16" s="41" t="str">
        <f>'[1]prezence'!F12</f>
        <v>Bago, Povišerová</v>
      </c>
      <c r="F16" s="75">
        <f>'[1]vysledky'!AB12</f>
        <v>20.8</v>
      </c>
      <c r="G16" s="42">
        <f>'[1]vysledky'!D12</f>
        <v>0</v>
      </c>
      <c r="H16" s="42">
        <f>'[1]vysledky'!E12</f>
        <v>0</v>
      </c>
      <c r="I16" s="42">
        <f>'[1]vysledky'!F12</f>
        <v>0</v>
      </c>
      <c r="J16" s="42">
        <f>'[1]vysledky'!G12</f>
        <v>0</v>
      </c>
      <c r="K16" s="42">
        <f>'[1]vysledky'!H12</f>
        <v>0</v>
      </c>
      <c r="L16" s="42">
        <f>'[1]vysledky'!I12</f>
        <v>0</v>
      </c>
      <c r="M16" s="42">
        <f>'[1]vysledky'!J12</f>
        <v>3.5</v>
      </c>
      <c r="N16" s="42">
        <f>'[1]vysledky'!K12</f>
        <v>10</v>
      </c>
      <c r="O16" s="42">
        <f>'[1]vysledky'!L12</f>
        <v>4.7</v>
      </c>
      <c r="P16" s="42">
        <f>'[1]vysledky'!M12</f>
        <v>5.3</v>
      </c>
      <c r="Q16" s="42">
        <f>'[1]vysledky'!N12</f>
        <v>0</v>
      </c>
      <c r="R16" s="42">
        <f>'[1]vysledky'!O12</f>
        <v>8.8</v>
      </c>
      <c r="S16" s="42">
        <f>'[1]vysledky'!P12</f>
        <v>0</v>
      </c>
      <c r="T16" s="42">
        <f>'[1]vysledky'!Q12</f>
        <v>0</v>
      </c>
      <c r="U16" s="42">
        <f>'[1]vysledky'!R12</f>
        <v>0</v>
      </c>
      <c r="V16" s="42">
        <f>'[1]vysledky'!S12</f>
        <v>0</v>
      </c>
      <c r="W16" s="42">
        <f>'[1]vysledky'!T12</f>
        <v>0</v>
      </c>
      <c r="X16" s="42">
        <f>'[1]vysledky'!U12</f>
        <v>0</v>
      </c>
      <c r="Y16" s="42">
        <f>'[1]vysledky'!V12</f>
        <v>4.5</v>
      </c>
      <c r="Z16" s="42">
        <f>'[1]vysledky'!W12</f>
        <v>10</v>
      </c>
      <c r="AA16" s="42">
        <f>'[1]vysledky'!X12</f>
        <v>2.5</v>
      </c>
      <c r="AB16" s="42">
        <f>'[1]vysledky'!Y12</f>
        <v>7.5</v>
      </c>
      <c r="AC16" s="42">
        <f>'[1]vysledky'!Z12</f>
        <v>0</v>
      </c>
      <c r="AD16" s="42">
        <f>'[1]vysledky'!AA12</f>
        <v>12</v>
      </c>
    </row>
    <row r="17" spans="1:30" s="28" customFormat="1" ht="15" customHeight="1">
      <c r="A17" s="40">
        <v>8</v>
      </c>
      <c r="B17" s="41" t="str">
        <f>'[1]prezence'!C13</f>
        <v>Pučejdlová Zuzana</v>
      </c>
      <c r="C17" s="40">
        <f>'[1]prezence'!D13</f>
        <v>2005</v>
      </c>
      <c r="D17" s="41" t="str">
        <f>'[1]prezence'!E13</f>
        <v>Merkur ČB</v>
      </c>
      <c r="E17" s="41" t="str">
        <f>'[1]prezence'!F13</f>
        <v>Polívková</v>
      </c>
      <c r="F17" s="75">
        <f>'[1]vysledky'!AB13</f>
        <v>19.3</v>
      </c>
      <c r="G17" s="42">
        <f>'[1]vysledky'!D13</f>
        <v>0</v>
      </c>
      <c r="H17" s="42">
        <f>'[1]vysledky'!E13</f>
        <v>0</v>
      </c>
      <c r="I17" s="42">
        <f>'[1]vysledky'!F13</f>
        <v>0</v>
      </c>
      <c r="J17" s="42">
        <f>'[1]vysledky'!G13</f>
        <v>0</v>
      </c>
      <c r="K17" s="42">
        <f>'[1]vysledky'!H13</f>
        <v>0</v>
      </c>
      <c r="L17" s="42">
        <f>'[1]vysledky'!I13</f>
        <v>0</v>
      </c>
      <c r="M17" s="42">
        <f>'[1]vysledky'!J13</f>
        <v>2.5</v>
      </c>
      <c r="N17" s="42">
        <f>'[1]vysledky'!K13</f>
        <v>10</v>
      </c>
      <c r="O17" s="42">
        <f>'[1]vysledky'!L13</f>
        <v>4.7</v>
      </c>
      <c r="P17" s="42">
        <f>'[1]vysledky'!M13</f>
        <v>5.3</v>
      </c>
      <c r="Q17" s="42">
        <f>'[1]vysledky'!N13</f>
        <v>0</v>
      </c>
      <c r="R17" s="42">
        <f>'[1]vysledky'!O13</f>
        <v>7.8</v>
      </c>
      <c r="S17" s="42">
        <f>'[1]vysledky'!P13</f>
        <v>0</v>
      </c>
      <c r="T17" s="42">
        <f>'[1]vysledky'!Q13</f>
        <v>0</v>
      </c>
      <c r="U17" s="42">
        <f>'[1]vysledky'!R13</f>
        <v>0</v>
      </c>
      <c r="V17" s="42">
        <f>'[1]vysledky'!S13</f>
        <v>0</v>
      </c>
      <c r="W17" s="42">
        <f>'[1]vysledky'!T13</f>
        <v>0</v>
      </c>
      <c r="X17" s="42">
        <f>'[1]vysledky'!U13</f>
        <v>0</v>
      </c>
      <c r="Y17" s="42">
        <f>'[1]vysledky'!V13</f>
        <v>4.1</v>
      </c>
      <c r="Z17" s="42">
        <f>'[1]vysledky'!W13</f>
        <v>10</v>
      </c>
      <c r="AA17" s="42">
        <f>'[1]vysledky'!X13</f>
        <v>2.6</v>
      </c>
      <c r="AB17" s="42">
        <f>'[1]vysledky'!Y13</f>
        <v>7.4</v>
      </c>
      <c r="AC17" s="42">
        <f>'[1]vysledky'!Z13</f>
        <v>0</v>
      </c>
      <c r="AD17" s="42">
        <f>'[1]vysledky'!AA13</f>
        <v>11.5</v>
      </c>
    </row>
    <row r="18" spans="1:30" s="28" customFormat="1" ht="15" customHeight="1">
      <c r="A18" s="40">
        <v>9</v>
      </c>
      <c r="B18" s="41" t="str">
        <f>'[1]prezence'!C20</f>
        <v>Aubrechtová Kateřina</v>
      </c>
      <c r="C18" s="40">
        <f>'[1]prezence'!D20</f>
        <v>2005</v>
      </c>
      <c r="D18" s="41" t="str">
        <f>'[1]prezence'!E20</f>
        <v>TJ Jiskra Třeboň</v>
      </c>
      <c r="E18" s="41" t="str">
        <f>'[1]prezence'!F20</f>
        <v>Kocandová</v>
      </c>
      <c r="F18" s="75">
        <f>'[1]vysledky'!AB20</f>
        <v>18.549999999999997</v>
      </c>
      <c r="G18" s="42">
        <f>'[1]vysledky'!D20</f>
        <v>0</v>
      </c>
      <c r="H18" s="42">
        <f>'[1]vysledky'!E20</f>
        <v>0</v>
      </c>
      <c r="I18" s="42">
        <f>'[1]vysledky'!F20</f>
        <v>0</v>
      </c>
      <c r="J18" s="42">
        <f>'[1]vysledky'!G20</f>
        <v>0</v>
      </c>
      <c r="K18" s="42">
        <f>'[1]vysledky'!H20</f>
        <v>0</v>
      </c>
      <c r="L18" s="42">
        <f>'[1]vysledky'!I20</f>
        <v>0</v>
      </c>
      <c r="M18" s="42">
        <f>'[1]vysledky'!J20</f>
        <v>2.5</v>
      </c>
      <c r="N18" s="42">
        <f>'[1]vysledky'!K20</f>
        <v>10</v>
      </c>
      <c r="O18" s="42">
        <f>'[1]vysledky'!L20</f>
        <v>4.65</v>
      </c>
      <c r="P18" s="42">
        <f>'[1]vysledky'!M20</f>
        <v>5.35</v>
      </c>
      <c r="Q18" s="42">
        <f>'[1]vysledky'!N20</f>
        <v>0</v>
      </c>
      <c r="R18" s="42">
        <f>'[1]vysledky'!O20</f>
        <v>7.85</v>
      </c>
      <c r="S18" s="42">
        <f>'[1]vysledky'!P20</f>
        <v>0</v>
      </c>
      <c r="T18" s="42">
        <f>'[1]vysledky'!Q20</f>
        <v>0</v>
      </c>
      <c r="U18" s="42">
        <f>'[1]vysledky'!R20</f>
        <v>0</v>
      </c>
      <c r="V18" s="42">
        <f>'[1]vysledky'!S20</f>
        <v>0</v>
      </c>
      <c r="W18" s="42">
        <f>'[1]vysledky'!T20</f>
        <v>0</v>
      </c>
      <c r="X18" s="42">
        <f>'[1]vysledky'!U20</f>
        <v>0</v>
      </c>
      <c r="Y18" s="42">
        <f>'[1]vysledky'!V20</f>
        <v>3.9</v>
      </c>
      <c r="Z18" s="42">
        <f>'[1]vysledky'!W20</f>
        <v>10</v>
      </c>
      <c r="AA18" s="42">
        <f>'[1]vysledky'!X20</f>
        <v>3.2</v>
      </c>
      <c r="AB18" s="42">
        <f>'[1]vysledky'!Y20</f>
        <v>6.8</v>
      </c>
      <c r="AC18" s="42">
        <f>'[1]vysledky'!Z20</f>
        <v>0</v>
      </c>
      <c r="AD18" s="42">
        <f>'[1]vysledky'!AA20</f>
        <v>10.7</v>
      </c>
    </row>
    <row r="19" spans="1:30" s="28" customFormat="1" ht="15" customHeight="1">
      <c r="A19" s="40">
        <v>10</v>
      </c>
      <c r="B19" s="41" t="str">
        <f>'[1]prezence'!C15</f>
        <v>Švehlová Kateřina</v>
      </c>
      <c r="C19" s="40">
        <f>'[1]prezence'!D15</f>
        <v>2005</v>
      </c>
      <c r="D19" s="41" t="str">
        <f>'[1]prezence'!E15</f>
        <v>Merkur ČB</v>
      </c>
      <c r="E19" s="41" t="str">
        <f>'[1]prezence'!F15</f>
        <v>Polívková</v>
      </c>
      <c r="F19" s="75">
        <f>'[1]vysledky'!AB15</f>
        <v>17.799999999999997</v>
      </c>
      <c r="G19" s="42">
        <f>'[1]vysledky'!D15</f>
        <v>0</v>
      </c>
      <c r="H19" s="42">
        <f>'[1]vysledky'!E15</f>
        <v>0</v>
      </c>
      <c r="I19" s="42">
        <f>'[1]vysledky'!F15</f>
        <v>0</v>
      </c>
      <c r="J19" s="42">
        <f>'[1]vysledky'!G15</f>
        <v>0</v>
      </c>
      <c r="K19" s="42">
        <f>'[1]vysledky'!H15</f>
        <v>0</v>
      </c>
      <c r="L19" s="42">
        <f>'[1]vysledky'!I15</f>
        <v>0</v>
      </c>
      <c r="M19" s="42">
        <f>'[1]vysledky'!J15</f>
        <v>2.5</v>
      </c>
      <c r="N19" s="42">
        <f>'[1]vysledky'!K15</f>
        <v>10</v>
      </c>
      <c r="O19" s="42">
        <f>'[1]vysledky'!L15</f>
        <v>4.65</v>
      </c>
      <c r="P19" s="42">
        <f>'[1]vysledky'!M15</f>
        <v>5.35</v>
      </c>
      <c r="Q19" s="42">
        <f>'[1]vysledky'!N15</f>
        <v>0</v>
      </c>
      <c r="R19" s="42">
        <f>'[1]vysledky'!O15</f>
        <v>7.85</v>
      </c>
      <c r="S19" s="42">
        <f>'[1]vysledky'!P15</f>
        <v>0</v>
      </c>
      <c r="T19" s="42">
        <f>'[1]vysledky'!Q15</f>
        <v>0</v>
      </c>
      <c r="U19" s="42">
        <f>'[1]vysledky'!R15</f>
        <v>0</v>
      </c>
      <c r="V19" s="42">
        <f>'[1]vysledky'!S15</f>
        <v>0</v>
      </c>
      <c r="W19" s="42">
        <f>'[1]vysledky'!T15</f>
        <v>0</v>
      </c>
      <c r="X19" s="42">
        <f>'[1]vysledky'!U15</f>
        <v>0</v>
      </c>
      <c r="Y19" s="42">
        <f>'[1]vysledky'!V15</f>
        <v>3.4</v>
      </c>
      <c r="Z19" s="42">
        <f>'[1]vysledky'!W15</f>
        <v>10</v>
      </c>
      <c r="AA19" s="42">
        <f>'[1]vysledky'!X15</f>
        <v>3.45</v>
      </c>
      <c r="AB19" s="42">
        <f>'[1]vysledky'!Y15</f>
        <v>6.55</v>
      </c>
      <c r="AC19" s="42">
        <f>'[1]vysledky'!Z15</f>
        <v>0</v>
      </c>
      <c r="AD19" s="42">
        <f>'[1]vysledky'!AA15</f>
        <v>9.95</v>
      </c>
    </row>
    <row r="20" spans="1:30" s="28" customFormat="1" ht="15" customHeight="1">
      <c r="A20" s="40">
        <v>11</v>
      </c>
      <c r="B20" s="41" t="str">
        <f>'[1]prezence'!C16</f>
        <v>Lazar Mara</v>
      </c>
      <c r="C20" s="40">
        <f>'[1]prezence'!D16</f>
        <v>2005</v>
      </c>
      <c r="D20" s="41" t="str">
        <f>'[1]prezence'!E16</f>
        <v>Merkur ČB</v>
      </c>
      <c r="E20" s="41" t="str">
        <f>'[1]prezence'!F16</f>
        <v>Polívková</v>
      </c>
      <c r="F20" s="75">
        <f>'[1]vysledky'!AB16</f>
        <v>14.65</v>
      </c>
      <c r="G20" s="42">
        <f>'[1]vysledky'!D16</f>
        <v>0</v>
      </c>
      <c r="H20" s="42">
        <f>'[1]vysledky'!E16</f>
        <v>0</v>
      </c>
      <c r="I20" s="42">
        <f>'[1]vysledky'!F16</f>
        <v>0</v>
      </c>
      <c r="J20" s="42">
        <f>'[1]vysledky'!G16</f>
        <v>0</v>
      </c>
      <c r="K20" s="42">
        <f>'[1]vysledky'!H16</f>
        <v>0</v>
      </c>
      <c r="L20" s="42">
        <f>'[1]vysledky'!I16</f>
        <v>0</v>
      </c>
      <c r="M20" s="42">
        <f>'[1]vysledky'!J16</f>
        <v>1.3</v>
      </c>
      <c r="N20" s="42">
        <f>'[1]vysledky'!K16</f>
        <v>6</v>
      </c>
      <c r="O20" s="42">
        <f>'[1]vysledky'!L16</f>
        <v>3.15</v>
      </c>
      <c r="P20" s="42">
        <f>'[1]vysledky'!M16</f>
        <v>2.85</v>
      </c>
      <c r="Q20" s="42">
        <f>'[1]vysledky'!N16</f>
        <v>0</v>
      </c>
      <c r="R20" s="42">
        <f>'[1]vysledky'!O16</f>
        <v>4.15</v>
      </c>
      <c r="S20" s="42">
        <f>'[1]vysledky'!P16</f>
        <v>0</v>
      </c>
      <c r="T20" s="42">
        <f>'[1]vysledky'!Q16</f>
        <v>0</v>
      </c>
      <c r="U20" s="42">
        <f>'[1]vysledky'!R16</f>
        <v>0</v>
      </c>
      <c r="V20" s="42">
        <f>'[1]vysledky'!S16</f>
        <v>0</v>
      </c>
      <c r="W20" s="42">
        <f>'[1]vysledky'!T16</f>
        <v>0</v>
      </c>
      <c r="X20" s="42">
        <f>'[1]vysledky'!U16</f>
        <v>0</v>
      </c>
      <c r="Y20" s="42">
        <f>'[1]vysledky'!V16</f>
        <v>4.1</v>
      </c>
      <c r="Z20" s="42">
        <f>'[1]vysledky'!W16</f>
        <v>10</v>
      </c>
      <c r="AA20" s="42">
        <f>'[1]vysledky'!X16</f>
        <v>3.6</v>
      </c>
      <c r="AB20" s="42">
        <f>'[1]vysledky'!Y16</f>
        <v>6.4</v>
      </c>
      <c r="AC20" s="42">
        <f>'[1]vysledky'!Z16</f>
        <v>0</v>
      </c>
      <c r="AD20" s="42">
        <f>'[1]vysledky'!AA16</f>
        <v>10.5</v>
      </c>
    </row>
    <row r="21" spans="1:30" s="28" customFormat="1" ht="15" customHeight="1">
      <c r="A21" s="85">
        <v>12</v>
      </c>
      <c r="B21" s="86" t="str">
        <f>'[1]prezence'!C21</f>
        <v>Prachařová Martina</v>
      </c>
      <c r="C21" s="85">
        <f>'[1]prezence'!D21</f>
        <v>2005</v>
      </c>
      <c r="D21" s="86" t="str">
        <f>'[1]prezence'!E21</f>
        <v>TJ Spartak T. Sviny</v>
      </c>
      <c r="E21" s="86" t="str">
        <f>'[1]prezence'!F21</f>
        <v>Hálová Michaela</v>
      </c>
      <c r="F21" s="18">
        <f>'[1]vysledky'!AB21</f>
        <v>13.55</v>
      </c>
      <c r="G21" s="87">
        <f>'[1]vysledky'!D21</f>
        <v>0</v>
      </c>
      <c r="H21" s="87">
        <f>'[1]vysledky'!E21</f>
        <v>0</v>
      </c>
      <c r="I21" s="87">
        <f>'[1]vysledky'!F21</f>
        <v>0</v>
      </c>
      <c r="J21" s="87">
        <f>'[1]vysledky'!G21</f>
        <v>0</v>
      </c>
      <c r="K21" s="87">
        <f>'[1]vysledky'!H21</f>
        <v>0</v>
      </c>
      <c r="L21" s="87">
        <f>'[1]vysledky'!I21</f>
        <v>0</v>
      </c>
      <c r="M21" s="87">
        <f>'[1]vysledky'!J21</f>
        <v>1.3</v>
      </c>
      <c r="N21" s="87">
        <f>'[1]vysledky'!K21</f>
        <v>6</v>
      </c>
      <c r="O21" s="87">
        <f>'[1]vysledky'!L21</f>
        <v>2.85</v>
      </c>
      <c r="P21" s="87">
        <f>'[1]vysledky'!M21</f>
        <v>3.15</v>
      </c>
      <c r="Q21" s="87">
        <f>'[1]vysledky'!N21</f>
        <v>0</v>
      </c>
      <c r="R21" s="87">
        <f>'[1]vysledky'!O21</f>
        <v>4.45</v>
      </c>
      <c r="S21" s="87">
        <f>'[1]vysledky'!P21</f>
        <v>0</v>
      </c>
      <c r="T21" s="87">
        <f>'[1]vysledky'!Q21</f>
        <v>0</v>
      </c>
      <c r="U21" s="87">
        <f>'[1]vysledky'!R21</f>
        <v>0</v>
      </c>
      <c r="V21" s="87">
        <f>'[1]vysledky'!S21</f>
        <v>0</v>
      </c>
      <c r="W21" s="87">
        <f>'[1]vysledky'!T21</f>
        <v>0</v>
      </c>
      <c r="X21" s="87">
        <f>'[1]vysledky'!U21</f>
        <v>0</v>
      </c>
      <c r="Y21" s="87">
        <f>'[1]vysledky'!V21</f>
        <v>2.8</v>
      </c>
      <c r="Z21" s="87">
        <f>'[1]vysledky'!W21</f>
        <v>10</v>
      </c>
      <c r="AA21" s="87">
        <f>'[1]vysledky'!X21</f>
        <v>3.7</v>
      </c>
      <c r="AB21" s="87">
        <f>'[1]vysledky'!Y21</f>
        <v>6.3</v>
      </c>
      <c r="AC21" s="87">
        <f>'[1]vysledky'!Z21</f>
        <v>0</v>
      </c>
      <c r="AD21" s="87">
        <f>'[1]vysledky'!AA21</f>
        <v>9.1</v>
      </c>
    </row>
    <row r="22" spans="1:30" s="28" customFormat="1" ht="15" customHeight="1">
      <c r="A22" s="85">
        <v>13</v>
      </c>
      <c r="B22" s="86" t="str">
        <f>'[1]prezence'!C29</f>
        <v>Žáková Kristýna</v>
      </c>
      <c r="C22" s="85">
        <f>'[1]prezence'!D29</f>
        <v>2004</v>
      </c>
      <c r="D22" s="86" t="str">
        <f>'[1]prezence'!E29</f>
        <v>TJ Spartak T. Sviny</v>
      </c>
      <c r="E22" s="86" t="str">
        <f>'[1]prezence'!F29</f>
        <v>Hálová Michaela</v>
      </c>
      <c r="F22" s="18">
        <f>'[1]vysledky'!AB29</f>
        <v>11.35</v>
      </c>
      <c r="G22" s="87">
        <f>'[1]vysledky'!D29</f>
        <v>0</v>
      </c>
      <c r="H22" s="87">
        <f>'[1]vysledky'!E29</f>
        <v>0</v>
      </c>
      <c r="I22" s="87">
        <f>'[1]vysledky'!F29</f>
        <v>0</v>
      </c>
      <c r="J22" s="87">
        <f>'[1]vysledky'!G29</f>
        <v>0</v>
      </c>
      <c r="K22" s="87">
        <f>'[1]vysledky'!H29</f>
        <v>0</v>
      </c>
      <c r="L22" s="87">
        <f>'[1]vysledky'!I29</f>
        <v>0</v>
      </c>
      <c r="M22" s="87">
        <f>'[1]vysledky'!J29</f>
        <v>1.3</v>
      </c>
      <c r="N22" s="87">
        <f>'[1]vysledky'!K29</f>
        <v>6</v>
      </c>
      <c r="O22" s="87">
        <f>'[1]vysledky'!L29</f>
        <v>5.2</v>
      </c>
      <c r="P22" s="87">
        <f>'[1]vysledky'!M29</f>
        <v>0.7999999999999998</v>
      </c>
      <c r="Q22" s="87">
        <f>'[1]vysledky'!N29</f>
        <v>0</v>
      </c>
      <c r="R22" s="87">
        <f>'[1]vysledky'!O29</f>
        <v>2.0999999999999996</v>
      </c>
      <c r="S22" s="87">
        <f>'[1]vysledky'!P29</f>
        <v>0</v>
      </c>
      <c r="T22" s="87">
        <f>'[1]vysledky'!Q29</f>
        <v>0</v>
      </c>
      <c r="U22" s="87">
        <f>'[1]vysledky'!R29</f>
        <v>0</v>
      </c>
      <c r="V22" s="87">
        <f>'[1]vysledky'!S29</f>
        <v>0</v>
      </c>
      <c r="W22" s="87">
        <f>'[1]vysledky'!T29</f>
        <v>0</v>
      </c>
      <c r="X22" s="87">
        <f>'[1]vysledky'!U29</f>
        <v>0</v>
      </c>
      <c r="Y22" s="87">
        <f>'[1]vysledky'!V29</f>
        <v>2.6</v>
      </c>
      <c r="Z22" s="87">
        <f>'[1]vysledky'!W29</f>
        <v>10</v>
      </c>
      <c r="AA22" s="87">
        <f>'[1]vysledky'!X29</f>
        <v>3.35</v>
      </c>
      <c r="AB22" s="87">
        <f>'[1]vysledky'!Y29</f>
        <v>6.65</v>
      </c>
      <c r="AC22" s="87">
        <f>'[1]vysledky'!Z29</f>
        <v>0</v>
      </c>
      <c r="AD22" s="87">
        <f>'[1]vysledky'!AA29</f>
        <v>9.25</v>
      </c>
    </row>
    <row r="23" spans="1:30" s="28" customFormat="1" ht="15" customHeight="1">
      <c r="A23" s="40">
        <v>14</v>
      </c>
      <c r="B23" s="41" t="str">
        <f>'[1]prezence'!C26</f>
        <v>Bohumínská Lucie </v>
      </c>
      <c r="C23" s="40">
        <f>'[1]prezence'!D26</f>
        <v>2004</v>
      </c>
      <c r="D23" s="41" t="str">
        <f>'[1]prezence'!E26</f>
        <v>TJ Slovan Praha</v>
      </c>
      <c r="E23" s="41" t="str">
        <f>'[1]prezence'!F26</f>
        <v>Petra Luptáková</v>
      </c>
      <c r="F23" s="75">
        <f>'[1]vysledky'!AB26</f>
        <v>9.2</v>
      </c>
      <c r="G23" s="42">
        <f>'[1]vysledky'!D26</f>
        <v>0</v>
      </c>
      <c r="H23" s="42">
        <f>'[1]vysledky'!E26</f>
        <v>0</v>
      </c>
      <c r="I23" s="42">
        <f>'[1]vysledky'!F26</f>
        <v>0</v>
      </c>
      <c r="J23" s="42">
        <f>'[1]vysledky'!G26</f>
        <v>0</v>
      </c>
      <c r="K23" s="42">
        <f>'[1]vysledky'!H26</f>
        <v>0</v>
      </c>
      <c r="L23" s="42">
        <f>'[1]vysledky'!I26</f>
        <v>0</v>
      </c>
      <c r="M23" s="42">
        <f>'[1]vysledky'!J26</f>
        <v>1.4</v>
      </c>
      <c r="N23" s="42">
        <f>'[1]vysledky'!K26</f>
        <v>8</v>
      </c>
      <c r="O23" s="42">
        <f>'[1]vysledky'!L26</f>
        <v>2.75</v>
      </c>
      <c r="P23" s="42">
        <f>'[1]vysledky'!M26</f>
        <v>5.25</v>
      </c>
      <c r="Q23" s="42">
        <f>'[1]vysledky'!N26</f>
        <v>0</v>
      </c>
      <c r="R23" s="42">
        <f>'[1]vysledky'!O26</f>
        <v>6.65</v>
      </c>
      <c r="S23" s="42">
        <f>'[1]vysledky'!P26</f>
        <v>0</v>
      </c>
      <c r="T23" s="42">
        <f>'[1]vysledky'!Q26</f>
        <v>0</v>
      </c>
      <c r="U23" s="42">
        <f>'[1]vysledky'!R26</f>
        <v>0</v>
      </c>
      <c r="V23" s="42">
        <f>'[1]vysledky'!S26</f>
        <v>0</v>
      </c>
      <c r="W23" s="42">
        <f>'[1]vysledky'!T26</f>
        <v>0</v>
      </c>
      <c r="X23" s="42">
        <f>'[1]vysledky'!U26</f>
        <v>0</v>
      </c>
      <c r="Y23" s="42">
        <f>'[1]vysledky'!V26</f>
        <v>1.2</v>
      </c>
      <c r="Z23" s="42">
        <f>'[1]vysledky'!W26</f>
        <v>6</v>
      </c>
      <c r="AA23" s="42">
        <f>'[1]vysledky'!X26</f>
        <v>4.65</v>
      </c>
      <c r="AB23" s="42">
        <f>'[1]vysledky'!Y26</f>
        <v>1.3499999999999996</v>
      </c>
      <c r="AC23" s="42">
        <f>'[1]vysledky'!Z26</f>
        <v>0</v>
      </c>
      <c r="AD23" s="42">
        <f>'[1]vysledky'!AA26</f>
        <v>2.55</v>
      </c>
    </row>
    <row r="24" spans="1:30" s="28" customFormat="1" ht="15" customHeight="1">
      <c r="A24" s="40">
        <v>15</v>
      </c>
      <c r="B24" s="41" t="str">
        <f>'[1]prezence'!C18</f>
        <v>Vozubulová Adéla</v>
      </c>
      <c r="C24" s="40">
        <f>'[1]prezence'!D18</f>
        <v>2005</v>
      </c>
      <c r="D24" s="41" t="str">
        <f>'[1]prezence'!E18</f>
        <v>TJ Šumavan Vimperk</v>
      </c>
      <c r="E24" s="41" t="str">
        <f>'[1]prezence'!F18</f>
        <v>Kotlíková Marie</v>
      </c>
      <c r="F24" s="75">
        <f>'[1]vysledky'!AB18</f>
        <v>8.25</v>
      </c>
      <c r="G24" s="42">
        <f>'[1]vysledky'!D18</f>
        <v>0</v>
      </c>
      <c r="H24" s="42">
        <f>'[1]vysledky'!E18</f>
        <v>0</v>
      </c>
      <c r="I24" s="42">
        <f>'[1]vysledky'!F18</f>
        <v>0</v>
      </c>
      <c r="J24" s="42">
        <f>'[1]vysledky'!G18</f>
        <v>0</v>
      </c>
      <c r="K24" s="42">
        <f>'[1]vysledky'!H18</f>
        <v>0</v>
      </c>
      <c r="L24" s="42">
        <f>'[1]vysledky'!I18</f>
        <v>0</v>
      </c>
      <c r="M24" s="42">
        <f>'[1]vysledky'!J18</f>
        <v>0.4</v>
      </c>
      <c r="N24" s="42">
        <f>'[1]vysledky'!K18</f>
        <v>4</v>
      </c>
      <c r="O24" s="42">
        <f>'[1]vysledky'!L18</f>
        <v>4</v>
      </c>
      <c r="P24" s="42">
        <f>'[1]vysledky'!M18</f>
        <v>0</v>
      </c>
      <c r="Q24" s="42">
        <f>'[1]vysledky'!N18</f>
        <v>0</v>
      </c>
      <c r="R24" s="42">
        <f>'[1]vysledky'!O18</f>
        <v>0.4</v>
      </c>
      <c r="S24" s="42">
        <f>'[1]vysledky'!P18</f>
        <v>0</v>
      </c>
      <c r="T24" s="42">
        <f>'[1]vysledky'!Q18</f>
        <v>0</v>
      </c>
      <c r="U24" s="42">
        <f>'[1]vysledky'!R18</f>
        <v>0</v>
      </c>
      <c r="V24" s="42">
        <f>'[1]vysledky'!S18</f>
        <v>0</v>
      </c>
      <c r="W24" s="42">
        <f>'[1]vysledky'!T18</f>
        <v>0</v>
      </c>
      <c r="X24" s="42">
        <f>'[1]vysledky'!U18</f>
        <v>0</v>
      </c>
      <c r="Y24" s="42">
        <f>'[1]vysledky'!V18</f>
        <v>2.6</v>
      </c>
      <c r="Z24" s="42">
        <f>'[1]vysledky'!W18</f>
        <v>10</v>
      </c>
      <c r="AA24" s="42">
        <f>'[1]vysledky'!X18</f>
        <v>4.75</v>
      </c>
      <c r="AB24" s="42">
        <f>'[1]vysledky'!Y18</f>
        <v>5.25</v>
      </c>
      <c r="AC24" s="42">
        <f>'[1]vysledky'!Z18</f>
        <v>0</v>
      </c>
      <c r="AD24" s="42">
        <f>'[1]vysledky'!AA18</f>
        <v>7.85</v>
      </c>
    </row>
    <row r="25" spans="1:30" s="28" customFormat="1" ht="15" customHeight="1">
      <c r="A25" s="40">
        <v>16</v>
      </c>
      <c r="B25" s="41" t="str">
        <f>'[1]prezence'!C19</f>
        <v>Vašicová Daniela</v>
      </c>
      <c r="C25" s="40">
        <f>'[1]prezence'!D19</f>
        <v>2005</v>
      </c>
      <c r="D25" s="41" t="str">
        <f>'[1]prezence'!E19</f>
        <v>TJ Šumavan Vimperk</v>
      </c>
      <c r="E25" s="41" t="str">
        <f>'[1]prezence'!F19</f>
        <v>Kotlíková Marie</v>
      </c>
      <c r="F25" s="75">
        <f>'[1]vysledky'!AB19</f>
        <v>8.2</v>
      </c>
      <c r="G25" s="42">
        <f>'[1]vysledky'!D19</f>
        <v>0</v>
      </c>
      <c r="H25" s="42">
        <f>'[1]vysledky'!E19</f>
        <v>0</v>
      </c>
      <c r="I25" s="42">
        <f>'[1]vysledky'!F19</f>
        <v>0</v>
      </c>
      <c r="J25" s="42">
        <f>'[1]vysledky'!G19</f>
        <v>0</v>
      </c>
      <c r="K25" s="42">
        <f>'[1]vysledky'!H19</f>
        <v>0</v>
      </c>
      <c r="L25" s="42">
        <f>'[1]vysledky'!I19</f>
        <v>0</v>
      </c>
      <c r="M25" s="42">
        <f>'[1]vysledky'!J19</f>
        <v>0.5</v>
      </c>
      <c r="N25" s="42">
        <f>'[1]vysledky'!K19</f>
        <v>4</v>
      </c>
      <c r="O25" s="42">
        <f>'[1]vysledky'!L19</f>
        <v>4</v>
      </c>
      <c r="P25" s="42">
        <f>'[1]vysledky'!M19</f>
        <v>0</v>
      </c>
      <c r="Q25" s="42">
        <f>'[1]vysledky'!N19</f>
        <v>0</v>
      </c>
      <c r="R25" s="42">
        <f>'[1]vysledky'!O19</f>
        <v>0.5</v>
      </c>
      <c r="S25" s="42">
        <f>'[1]vysledky'!P19</f>
        <v>0</v>
      </c>
      <c r="T25" s="42">
        <f>'[1]vysledky'!Q19</f>
        <v>0</v>
      </c>
      <c r="U25" s="42">
        <f>'[1]vysledky'!R19</f>
        <v>0</v>
      </c>
      <c r="V25" s="42">
        <f>'[1]vysledky'!S19</f>
        <v>0</v>
      </c>
      <c r="W25" s="42">
        <f>'[1]vysledky'!T19</f>
        <v>0</v>
      </c>
      <c r="X25" s="42">
        <f>'[1]vysledky'!U19</f>
        <v>0</v>
      </c>
      <c r="Y25" s="42">
        <f>'[1]vysledky'!V19</f>
        <v>3.2</v>
      </c>
      <c r="Z25" s="42">
        <f>'[1]vysledky'!W19</f>
        <v>10</v>
      </c>
      <c r="AA25" s="42">
        <f>'[1]vysledky'!X19</f>
        <v>5.5</v>
      </c>
      <c r="AB25" s="42">
        <f>'[1]vysledky'!Y19</f>
        <v>4.5</v>
      </c>
      <c r="AC25" s="42">
        <f>'[1]vysledky'!Z19</f>
        <v>0</v>
      </c>
      <c r="AD25" s="42">
        <f>'[1]vysledky'!AA19</f>
        <v>7.7</v>
      </c>
    </row>
    <row r="26" spans="1:30" s="88" customFormat="1" ht="15" customHeight="1">
      <c r="A26" s="85">
        <v>17</v>
      </c>
      <c r="B26" s="86" t="str">
        <f>'[1]prezence'!C22</f>
        <v>Hamadejová Libuše</v>
      </c>
      <c r="C26" s="85">
        <f>'[1]prezence'!D22</f>
        <v>2005</v>
      </c>
      <c r="D26" s="86" t="str">
        <f>'[1]prezence'!E22</f>
        <v>TJ Spartak T. Sviny</v>
      </c>
      <c r="E26" s="86" t="str">
        <f>'[1]prezence'!F22</f>
        <v>Hálová Michaela</v>
      </c>
      <c r="F26" s="18">
        <f>'[1]vysledky'!AB22</f>
        <v>7.7</v>
      </c>
      <c r="G26" s="87">
        <f>'[1]vysledky'!D22</f>
        <v>0</v>
      </c>
      <c r="H26" s="87">
        <f>'[1]vysledky'!E22</f>
        <v>0</v>
      </c>
      <c r="I26" s="87">
        <f>'[1]vysledky'!F22</f>
        <v>0</v>
      </c>
      <c r="J26" s="87">
        <f>'[1]vysledky'!G22</f>
        <v>0</v>
      </c>
      <c r="K26" s="87">
        <f>'[1]vysledky'!H22</f>
        <v>0</v>
      </c>
      <c r="L26" s="87">
        <f>'[1]vysledky'!I22</f>
        <v>0</v>
      </c>
      <c r="M26" s="87">
        <f>'[1]vysledky'!J22</f>
        <v>1.3</v>
      </c>
      <c r="N26" s="87">
        <f>'[1]vysledky'!K22</f>
        <v>6</v>
      </c>
      <c r="O26" s="87">
        <f>'[1]vysledky'!L22</f>
        <v>3.65</v>
      </c>
      <c r="P26" s="87">
        <f>'[1]vysledky'!M22</f>
        <v>2.35</v>
      </c>
      <c r="Q26" s="87">
        <f>'[1]vysledky'!N22</f>
        <v>0</v>
      </c>
      <c r="R26" s="87">
        <f>'[1]vysledky'!O22</f>
        <v>3.6500000000000004</v>
      </c>
      <c r="S26" s="87">
        <f>'[1]vysledky'!P22</f>
        <v>0</v>
      </c>
      <c r="T26" s="87">
        <f>'[1]vysledky'!Q22</f>
        <v>0</v>
      </c>
      <c r="U26" s="87">
        <f>'[1]vysledky'!R22</f>
        <v>0</v>
      </c>
      <c r="V26" s="87">
        <f>'[1]vysledky'!S22</f>
        <v>0</v>
      </c>
      <c r="W26" s="87">
        <f>'[1]vysledky'!T22</f>
        <v>0</v>
      </c>
      <c r="X26" s="87">
        <f>'[1]vysledky'!U22</f>
        <v>0</v>
      </c>
      <c r="Y26" s="87">
        <f>'[1]vysledky'!V22</f>
        <v>1.8</v>
      </c>
      <c r="Z26" s="87">
        <f>'[1]vysledky'!W22</f>
        <v>6</v>
      </c>
      <c r="AA26" s="87">
        <f>'[1]vysledky'!X22</f>
        <v>3.75</v>
      </c>
      <c r="AB26" s="87">
        <f>'[1]vysledky'!Y22</f>
        <v>2.25</v>
      </c>
      <c r="AC26" s="87">
        <f>'[1]vysledky'!Z22</f>
        <v>0</v>
      </c>
      <c r="AD26" s="87">
        <f>'[1]vysledky'!AA22</f>
        <v>4.05</v>
      </c>
    </row>
    <row r="27" spans="1:30" s="88" customFormat="1" ht="15" customHeight="1">
      <c r="A27" s="85">
        <v>18</v>
      </c>
      <c r="B27" s="86" t="str">
        <f>'[1]prezence'!C23</f>
        <v>Čermáková Adéla</v>
      </c>
      <c r="C27" s="85">
        <f>'[1]prezence'!D23</f>
        <v>2004</v>
      </c>
      <c r="D27" s="86" t="str">
        <f>'[1]prezence'!E23</f>
        <v>TJ Spartak T. Sviny</v>
      </c>
      <c r="E27" s="86" t="str">
        <f>'[1]prezence'!F23</f>
        <v>Hálová Michaela</v>
      </c>
      <c r="F27" s="18">
        <f>'[1]vysledky'!AB23</f>
        <v>6.3</v>
      </c>
      <c r="G27" s="87">
        <f>'[1]vysledky'!D23</f>
        <v>0</v>
      </c>
      <c r="H27" s="87">
        <f>'[1]vysledky'!E23</f>
        <v>0</v>
      </c>
      <c r="I27" s="87">
        <f>'[1]vysledky'!F23</f>
        <v>0</v>
      </c>
      <c r="J27" s="87">
        <f>'[1]vysledky'!G23</f>
        <v>0</v>
      </c>
      <c r="K27" s="87">
        <f>'[1]vysledky'!H23</f>
        <v>0</v>
      </c>
      <c r="L27" s="87">
        <f>'[1]vysledky'!I23</f>
        <v>0</v>
      </c>
      <c r="M27" s="87">
        <f>'[1]vysledky'!J23</f>
        <v>1.3</v>
      </c>
      <c r="N27" s="87">
        <f>'[1]vysledky'!K23</f>
        <v>6</v>
      </c>
      <c r="O27" s="87">
        <f>'[1]vysledky'!L23</f>
        <v>4.15</v>
      </c>
      <c r="P27" s="87">
        <f>'[1]vysledky'!M23</f>
        <v>1.8499999999999996</v>
      </c>
      <c r="Q27" s="87">
        <f>'[1]vysledky'!N23</f>
        <v>0</v>
      </c>
      <c r="R27" s="87">
        <f>'[1]vysledky'!O23</f>
        <v>3.1499999999999995</v>
      </c>
      <c r="S27" s="87">
        <f>'[1]vysledky'!P23</f>
        <v>0</v>
      </c>
      <c r="T27" s="87">
        <f>'[1]vysledky'!Q23</f>
        <v>0</v>
      </c>
      <c r="U27" s="87">
        <f>'[1]vysledky'!R23</f>
        <v>0</v>
      </c>
      <c r="V27" s="87">
        <f>'[1]vysledky'!S23</f>
        <v>0</v>
      </c>
      <c r="W27" s="87">
        <f>'[1]vysledky'!T23</f>
        <v>0</v>
      </c>
      <c r="X27" s="87">
        <f>'[1]vysledky'!U23</f>
        <v>0</v>
      </c>
      <c r="Y27" s="87">
        <f>'[1]vysledky'!V23</f>
        <v>1.7</v>
      </c>
      <c r="Z27" s="87">
        <f>'[1]vysledky'!W23</f>
        <v>6</v>
      </c>
      <c r="AA27" s="87">
        <f>'[1]vysledky'!X23</f>
        <v>4.55</v>
      </c>
      <c r="AB27" s="87">
        <f>'[1]vysledky'!Y23</f>
        <v>1.4500000000000002</v>
      </c>
      <c r="AC27" s="87">
        <f>'[1]vysledky'!Z23</f>
        <v>0</v>
      </c>
      <c r="AD27" s="87">
        <f>'[1]vysledky'!AA23</f>
        <v>3.1500000000000004</v>
      </c>
    </row>
  </sheetData>
  <sheetProtection/>
  <mergeCells count="6">
    <mergeCell ref="S7:X7"/>
    <mergeCell ref="Y7:AD7"/>
    <mergeCell ref="A1:V1"/>
    <mergeCell ref="A2:F2"/>
    <mergeCell ref="G7:L7"/>
    <mergeCell ref="M7:R7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7.00390625" style="0" customWidth="1"/>
    <col min="2" max="2" width="13.8515625" style="0" customWidth="1"/>
    <col min="4" max="4" width="12.00390625" style="0" customWidth="1"/>
    <col min="5" max="5" width="12.140625" style="0" customWidth="1"/>
    <col min="6" max="6" width="7.140625" style="0" customWidth="1"/>
    <col min="7" max="12" width="9.140625" style="0" hidden="1" customWidth="1"/>
    <col min="13" max="18" width="7.421875" style="0" customWidth="1"/>
    <col min="19" max="24" width="9.140625" style="0" hidden="1" customWidth="1"/>
    <col min="25" max="30" width="7.421875" style="0" customWidth="1"/>
  </cols>
  <sheetData>
    <row r="1" spans="1:30" s="28" customFormat="1" ht="22.5" customHeight="1">
      <c r="A1" s="76" t="str">
        <f>'[2]prezence'!B3</f>
        <v>Memoriál Petra Kouby, GymCentrum ČB, 8.12.2012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1"/>
      <c r="X1" s="24"/>
      <c r="Y1" s="24"/>
      <c r="Z1" s="24"/>
      <c r="AA1" s="24"/>
      <c r="AB1" s="24"/>
      <c r="AC1" s="24"/>
      <c r="AD1" s="24"/>
    </row>
    <row r="2" spans="1:30" s="28" customFormat="1" ht="15" customHeight="1">
      <c r="A2" s="77"/>
      <c r="B2" s="77"/>
      <c r="C2" s="77"/>
      <c r="D2" s="77"/>
      <c r="E2" s="77"/>
      <c r="F2" s="77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S2" s="79"/>
      <c r="T2" s="79"/>
      <c r="U2" s="79"/>
      <c r="V2" s="79"/>
      <c r="W2" s="1"/>
      <c r="X2" s="24"/>
      <c r="Y2" s="24"/>
      <c r="Z2" s="24"/>
      <c r="AA2" s="24"/>
      <c r="AB2" s="24"/>
      <c r="AC2" s="24"/>
      <c r="AD2" s="24"/>
    </row>
    <row r="3" spans="1:30" s="28" customFormat="1" ht="22.5" customHeight="1">
      <c r="A3" s="80"/>
      <c r="B3" s="81"/>
      <c r="C3" s="81"/>
      <c r="D3" s="79"/>
      <c r="E3" s="82" t="s">
        <v>1</v>
      </c>
      <c r="F3" s="83" t="str">
        <f>'[2]prezence'!E7</f>
        <v>IV- LIGA</v>
      </c>
      <c r="G3" s="78"/>
      <c r="H3" s="78"/>
      <c r="I3" s="78"/>
      <c r="J3" s="78"/>
      <c r="K3" s="78"/>
      <c r="L3" s="78"/>
      <c r="M3" s="78"/>
      <c r="N3" s="79"/>
      <c r="O3" s="79"/>
      <c r="P3" s="79"/>
      <c r="Q3" s="79"/>
      <c r="R3" s="79"/>
      <c r="S3" s="79"/>
      <c r="T3" s="79"/>
      <c r="U3" s="79"/>
      <c r="V3" s="79"/>
      <c r="W3" s="1"/>
      <c r="X3" s="24"/>
      <c r="Y3" s="24"/>
      <c r="Z3" s="24"/>
      <c r="AA3" s="24"/>
      <c r="AB3" s="24"/>
      <c r="AC3" s="24"/>
      <c r="AD3" s="24"/>
    </row>
    <row r="4" spans="1:23" s="28" customFormat="1" ht="15" customHeight="1">
      <c r="A4" s="25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7"/>
    </row>
    <row r="5" spans="1:23" s="28" customFormat="1" ht="15" customHeight="1">
      <c r="A5" s="1"/>
      <c r="B5" s="26" t="s">
        <v>3</v>
      </c>
      <c r="C5" s="29" t="str">
        <f>'[2]prezence'!E4</f>
        <v>Gustav Bago</v>
      </c>
      <c r="D5" s="1"/>
      <c r="E5" s="30"/>
      <c r="F5" s="3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7"/>
    </row>
    <row r="6" spans="1:23" s="28" customFormat="1" ht="15" customHeight="1" thickBot="1">
      <c r="A6" s="1"/>
      <c r="B6" s="26" t="s">
        <v>5</v>
      </c>
      <c r="C6" s="29" t="str">
        <f>'[2]prezence'!E5</f>
        <v>Jana Porkristlová</v>
      </c>
      <c r="D6" s="1"/>
      <c r="E6" s="30"/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7"/>
    </row>
    <row r="7" spans="1:30" s="28" customFormat="1" ht="15" customHeight="1" thickBot="1">
      <c r="A7" s="30"/>
      <c r="B7" s="29"/>
      <c r="C7" s="29"/>
      <c r="D7" s="30"/>
      <c r="E7" s="30"/>
      <c r="F7" s="31" t="s">
        <v>7</v>
      </c>
      <c r="G7" s="54" t="s">
        <v>49</v>
      </c>
      <c r="H7" s="55"/>
      <c r="I7" s="55"/>
      <c r="J7" s="55"/>
      <c r="K7" s="55"/>
      <c r="L7" s="56"/>
      <c r="M7" s="54" t="s">
        <v>8</v>
      </c>
      <c r="N7" s="55"/>
      <c r="O7" s="55"/>
      <c r="P7" s="55"/>
      <c r="Q7" s="55"/>
      <c r="R7" s="56"/>
      <c r="S7" s="54" t="s">
        <v>50</v>
      </c>
      <c r="T7" s="55"/>
      <c r="U7" s="55"/>
      <c r="V7" s="55"/>
      <c r="W7" s="55"/>
      <c r="X7" s="55"/>
      <c r="Y7" s="54" t="s">
        <v>9</v>
      </c>
      <c r="Z7" s="55"/>
      <c r="AA7" s="55"/>
      <c r="AB7" s="55"/>
      <c r="AC7" s="55"/>
      <c r="AD7" s="56"/>
    </row>
    <row r="8" spans="1:30" s="28" customFormat="1" ht="22.5" customHeight="1" thickBot="1">
      <c r="A8" s="32" t="s">
        <v>10</v>
      </c>
      <c r="B8" s="33" t="s">
        <v>11</v>
      </c>
      <c r="C8" s="32" t="s">
        <v>12</v>
      </c>
      <c r="D8" s="32" t="s">
        <v>13</v>
      </c>
      <c r="E8" s="84" t="s">
        <v>14</v>
      </c>
      <c r="F8" s="34" t="s">
        <v>15</v>
      </c>
      <c r="G8" s="35" t="s">
        <v>16</v>
      </c>
      <c r="H8" s="36" t="s">
        <v>17</v>
      </c>
      <c r="I8" s="36" t="s">
        <v>18</v>
      </c>
      <c r="J8" s="36" t="s">
        <v>19</v>
      </c>
      <c r="K8" s="36" t="s">
        <v>20</v>
      </c>
      <c r="L8" s="37" t="s">
        <v>21</v>
      </c>
      <c r="M8" s="35" t="s">
        <v>16</v>
      </c>
      <c r="N8" s="36" t="s">
        <v>17</v>
      </c>
      <c r="O8" s="36" t="s">
        <v>18</v>
      </c>
      <c r="P8" s="36" t="s">
        <v>19</v>
      </c>
      <c r="Q8" s="36" t="s">
        <v>20</v>
      </c>
      <c r="R8" s="37" t="s">
        <v>21</v>
      </c>
      <c r="S8" s="35" t="s">
        <v>16</v>
      </c>
      <c r="T8" s="36" t="s">
        <v>17</v>
      </c>
      <c r="U8" s="36" t="s">
        <v>18</v>
      </c>
      <c r="V8" s="36" t="s">
        <v>19</v>
      </c>
      <c r="W8" s="36" t="s">
        <v>20</v>
      </c>
      <c r="X8" s="37" t="s">
        <v>21</v>
      </c>
      <c r="Y8" s="35" t="s">
        <v>16</v>
      </c>
      <c r="Z8" s="36" t="s">
        <v>17</v>
      </c>
      <c r="AA8" s="36" t="s">
        <v>18</v>
      </c>
      <c r="AB8" s="36" t="s">
        <v>19</v>
      </c>
      <c r="AC8" s="36" t="s">
        <v>20</v>
      </c>
      <c r="AD8" s="37" t="s">
        <v>21</v>
      </c>
    </row>
    <row r="9" spans="1:23" s="24" customFormat="1" ht="15" customHeight="1">
      <c r="A9" s="30"/>
      <c r="B9" s="29"/>
      <c r="C9" s="30"/>
      <c r="D9" s="29"/>
      <c r="E9" s="29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1"/>
    </row>
    <row r="10" spans="1:30" s="28" customFormat="1" ht="15" customHeight="1">
      <c r="A10" s="40">
        <v>1</v>
      </c>
      <c r="B10" s="41" t="str">
        <f>'[2]prezence'!C12</f>
        <v>Růžičková Barbora</v>
      </c>
      <c r="C10" s="40">
        <f>'[2]prezence'!D12</f>
        <v>2002</v>
      </c>
      <c r="D10" s="41" t="str">
        <f>'[2]prezence'!E12</f>
        <v>TJ Sp. SÚ</v>
      </c>
      <c r="E10" s="41" t="str">
        <f>'[2]prezence'!F12</f>
        <v>Prokop, Blafková</v>
      </c>
      <c r="F10" s="75">
        <f>'[2]vysledky'!AB12</f>
        <v>23.05</v>
      </c>
      <c r="G10" s="42">
        <f>'[2]vysledky'!D12</f>
        <v>0</v>
      </c>
      <c r="H10" s="42">
        <f>'[2]vysledky'!E12</f>
        <v>0</v>
      </c>
      <c r="I10" s="42">
        <f>'[2]vysledky'!F12</f>
        <v>0</v>
      </c>
      <c r="J10" s="42">
        <f>'[2]vysledky'!G12</f>
        <v>0</v>
      </c>
      <c r="K10" s="42">
        <f>'[2]vysledky'!H12</f>
        <v>0</v>
      </c>
      <c r="L10" s="42">
        <f>'[2]vysledky'!I12</f>
        <v>0</v>
      </c>
      <c r="M10" s="42">
        <f>'[2]vysledky'!J12</f>
        <v>3.1</v>
      </c>
      <c r="N10" s="42">
        <f>'[2]vysledky'!K12</f>
        <v>10</v>
      </c>
      <c r="O10" s="42">
        <f>'[2]vysledky'!L12</f>
        <v>2.25</v>
      </c>
      <c r="P10" s="42">
        <f>'[2]vysledky'!M12</f>
        <v>7.75</v>
      </c>
      <c r="Q10" s="42">
        <f>'[2]vysledky'!N12</f>
        <v>0</v>
      </c>
      <c r="R10" s="42">
        <f>'[2]vysledky'!O12</f>
        <v>10.85</v>
      </c>
      <c r="S10" s="42">
        <f>'[2]vysledky'!P12</f>
        <v>0</v>
      </c>
      <c r="T10" s="42">
        <f>'[2]vysledky'!Q12</f>
        <v>0</v>
      </c>
      <c r="U10" s="42">
        <f>'[2]vysledky'!R12</f>
        <v>0</v>
      </c>
      <c r="V10" s="42">
        <f>'[2]vysledky'!S12</f>
        <v>0</v>
      </c>
      <c r="W10" s="42">
        <f>'[2]vysledky'!T12</f>
        <v>0</v>
      </c>
      <c r="X10" s="42">
        <f>'[2]vysledky'!U12</f>
        <v>0</v>
      </c>
      <c r="Y10" s="42">
        <f>'[2]vysledky'!V12</f>
        <v>3.9</v>
      </c>
      <c r="Z10" s="42">
        <f>'[2]vysledky'!W12</f>
        <v>10</v>
      </c>
      <c r="AA10" s="42">
        <f>'[2]vysledky'!X12</f>
        <v>1.7</v>
      </c>
      <c r="AB10" s="42">
        <f>'[2]vysledky'!Y12</f>
        <v>8.3</v>
      </c>
      <c r="AC10" s="42">
        <f>'[2]vysledky'!Z12</f>
        <v>0</v>
      </c>
      <c r="AD10" s="42">
        <f>'[2]vysledky'!AA12</f>
        <v>12.200000000000001</v>
      </c>
    </row>
    <row r="11" spans="1:30" s="28" customFormat="1" ht="15" customHeight="1">
      <c r="A11" s="40">
        <v>2</v>
      </c>
      <c r="B11" s="41" t="str">
        <f>'[2]prezence'!C17</f>
        <v>Pecínová Lucie</v>
      </c>
      <c r="C11" s="40">
        <f>'[2]prezence'!D17</f>
        <v>2003</v>
      </c>
      <c r="D11" s="41" t="str">
        <f>'[2]prezence'!E17</f>
        <v>Slovan J.Hradec</v>
      </c>
      <c r="E11" s="41" t="str">
        <f>'[2]prezence'!F17</f>
        <v>Jedličková, Štufková, Látová</v>
      </c>
      <c r="F11" s="75">
        <f>'[2]vysledky'!AB17</f>
        <v>22</v>
      </c>
      <c r="G11" s="42">
        <f>'[2]vysledky'!D17</f>
        <v>0</v>
      </c>
      <c r="H11" s="42">
        <f>'[2]vysledky'!E17</f>
        <v>0</v>
      </c>
      <c r="I11" s="42">
        <f>'[2]vysledky'!F17</f>
        <v>0</v>
      </c>
      <c r="J11" s="42">
        <f>'[2]vysledky'!G17</f>
        <v>0</v>
      </c>
      <c r="K11" s="42">
        <f>'[2]vysledky'!H17</f>
        <v>0</v>
      </c>
      <c r="L11" s="42">
        <f>'[2]vysledky'!I17</f>
        <v>0</v>
      </c>
      <c r="M11" s="42">
        <f>'[2]vysledky'!J17</f>
        <v>2.4</v>
      </c>
      <c r="N11" s="42">
        <f>'[2]vysledky'!K17</f>
        <v>10</v>
      </c>
      <c r="O11" s="42">
        <f>'[2]vysledky'!L17</f>
        <v>2.75</v>
      </c>
      <c r="P11" s="42">
        <f>'[2]vysledky'!M17</f>
        <v>7.25</v>
      </c>
      <c r="Q11" s="42">
        <f>'[2]vysledky'!N17</f>
        <v>0</v>
      </c>
      <c r="R11" s="42">
        <f>'[2]vysledky'!O17</f>
        <v>9.65</v>
      </c>
      <c r="S11" s="42">
        <f>'[2]vysledky'!P17</f>
        <v>0</v>
      </c>
      <c r="T11" s="42">
        <f>'[2]vysledky'!Q17</f>
        <v>0</v>
      </c>
      <c r="U11" s="42">
        <f>'[2]vysledky'!R17</f>
        <v>0</v>
      </c>
      <c r="V11" s="42">
        <f>'[2]vysledky'!S17</f>
        <v>0</v>
      </c>
      <c r="W11" s="42">
        <f>'[2]vysledky'!T17</f>
        <v>0</v>
      </c>
      <c r="X11" s="42">
        <f>'[2]vysledky'!U17</f>
        <v>0</v>
      </c>
      <c r="Y11" s="42">
        <f>'[2]vysledky'!V17</f>
        <v>3.9</v>
      </c>
      <c r="Z11" s="42">
        <f>'[2]vysledky'!W17</f>
        <v>10</v>
      </c>
      <c r="AA11" s="42">
        <f>'[2]vysledky'!X17</f>
        <v>1.55</v>
      </c>
      <c r="AB11" s="42">
        <f>'[2]vysledky'!Y17</f>
        <v>8.45</v>
      </c>
      <c r="AC11" s="42">
        <f>'[2]vysledky'!Z17</f>
        <v>0</v>
      </c>
      <c r="AD11" s="42">
        <f>'[2]vysledky'!AA17</f>
        <v>12.35</v>
      </c>
    </row>
    <row r="12" spans="1:30" s="28" customFormat="1" ht="15" customHeight="1">
      <c r="A12" s="40">
        <v>3</v>
      </c>
      <c r="B12" s="41" t="str">
        <f>'[2]prezence'!C19</f>
        <v>Chrpová Barbora</v>
      </c>
      <c r="C12" s="40">
        <f>'[2]prezence'!D19</f>
        <v>2003</v>
      </c>
      <c r="D12" s="41" t="str">
        <f>'[2]prezence'!E19</f>
        <v>Slovan J.Hradec</v>
      </c>
      <c r="E12" s="41" t="str">
        <f>'[2]prezence'!F19</f>
        <v>Jedličková, Štufková, Látová</v>
      </c>
      <c r="F12" s="75">
        <f>'[2]vysledky'!AB19</f>
        <v>22</v>
      </c>
      <c r="G12" s="42">
        <f>'[2]vysledky'!D19</f>
        <v>0</v>
      </c>
      <c r="H12" s="42">
        <f>'[2]vysledky'!E19</f>
        <v>0</v>
      </c>
      <c r="I12" s="42">
        <f>'[2]vysledky'!F19</f>
        <v>0</v>
      </c>
      <c r="J12" s="42">
        <f>'[2]vysledky'!G19</f>
        <v>0</v>
      </c>
      <c r="K12" s="42">
        <f>'[2]vysledky'!H19</f>
        <v>0</v>
      </c>
      <c r="L12" s="42">
        <f>'[2]vysledky'!I19</f>
        <v>0</v>
      </c>
      <c r="M12" s="42">
        <f>'[2]vysledky'!J19</f>
        <v>2.2</v>
      </c>
      <c r="N12" s="42">
        <f>'[2]vysledky'!K19</f>
        <v>10</v>
      </c>
      <c r="O12" s="42">
        <f>'[2]vysledky'!L19</f>
        <v>1.7</v>
      </c>
      <c r="P12" s="42">
        <f>'[2]vysledky'!M19</f>
        <v>8.3</v>
      </c>
      <c r="Q12" s="42">
        <f>'[2]vysledky'!N19</f>
        <v>0</v>
      </c>
      <c r="R12" s="42">
        <f>'[2]vysledky'!O19</f>
        <v>10.5</v>
      </c>
      <c r="S12" s="42">
        <f>'[2]vysledky'!P19</f>
        <v>0</v>
      </c>
      <c r="T12" s="42">
        <f>'[2]vysledky'!Q19</f>
        <v>0</v>
      </c>
      <c r="U12" s="42">
        <f>'[2]vysledky'!R19</f>
        <v>0</v>
      </c>
      <c r="V12" s="42">
        <f>'[2]vysledky'!S19</f>
        <v>0</v>
      </c>
      <c r="W12" s="42">
        <f>'[2]vysledky'!T19</f>
        <v>0</v>
      </c>
      <c r="X12" s="42">
        <f>'[2]vysledky'!U19</f>
        <v>0</v>
      </c>
      <c r="Y12" s="42">
        <f>'[2]vysledky'!V19</f>
        <v>3.7</v>
      </c>
      <c r="Z12" s="42">
        <f>'[2]vysledky'!W19</f>
        <v>10</v>
      </c>
      <c r="AA12" s="42">
        <f>'[2]vysledky'!X19</f>
        <v>2.2</v>
      </c>
      <c r="AB12" s="42">
        <f>'[2]vysledky'!Y19</f>
        <v>7.8</v>
      </c>
      <c r="AC12" s="42">
        <f>'[2]vysledky'!Z19</f>
        <v>0</v>
      </c>
      <c r="AD12" s="42">
        <f>'[2]vysledky'!AA19</f>
        <v>11.5</v>
      </c>
    </row>
    <row r="13" spans="1:30" s="28" customFormat="1" ht="15" customHeight="1">
      <c r="A13" s="40">
        <v>4</v>
      </c>
      <c r="B13" s="41" t="str">
        <f>'[2]prezence'!C16</f>
        <v>Šablatúrová Dorota</v>
      </c>
      <c r="C13" s="40">
        <f>'[2]prezence'!D16</f>
        <v>2003</v>
      </c>
      <c r="D13" s="41" t="str">
        <f>'[2]prezence'!E16</f>
        <v>Slovan J.Hradec</v>
      </c>
      <c r="E13" s="41" t="str">
        <f>'[2]prezence'!F16</f>
        <v>Jedličková, Štufková, Látová</v>
      </c>
      <c r="F13" s="75">
        <f>'[2]vysledky'!AB16</f>
        <v>21.3</v>
      </c>
      <c r="G13" s="42">
        <f>'[2]vysledky'!D16</f>
        <v>0</v>
      </c>
      <c r="H13" s="42">
        <f>'[2]vysledky'!E16</f>
        <v>0</v>
      </c>
      <c r="I13" s="42">
        <f>'[2]vysledky'!F16</f>
        <v>0</v>
      </c>
      <c r="J13" s="42">
        <f>'[2]vysledky'!G16</f>
        <v>0</v>
      </c>
      <c r="K13" s="42">
        <f>'[2]vysledky'!H16</f>
        <v>0</v>
      </c>
      <c r="L13" s="42">
        <f>'[2]vysledky'!I16</f>
        <v>0</v>
      </c>
      <c r="M13" s="42">
        <f>'[2]vysledky'!J16</f>
        <v>2.2</v>
      </c>
      <c r="N13" s="42">
        <f>'[2]vysledky'!K16</f>
        <v>10</v>
      </c>
      <c r="O13" s="42">
        <f>'[2]vysledky'!L16</f>
        <v>2.05</v>
      </c>
      <c r="P13" s="42">
        <f>'[2]vysledky'!M16</f>
        <v>7.95</v>
      </c>
      <c r="Q13" s="42">
        <f>'[2]vysledky'!N16</f>
        <v>0</v>
      </c>
      <c r="R13" s="42">
        <f>'[2]vysledky'!O16</f>
        <v>10.15</v>
      </c>
      <c r="S13" s="42">
        <f>'[2]vysledky'!P16</f>
        <v>0</v>
      </c>
      <c r="T13" s="42">
        <f>'[2]vysledky'!Q16</f>
        <v>0</v>
      </c>
      <c r="U13" s="42">
        <f>'[2]vysledky'!R16</f>
        <v>0</v>
      </c>
      <c r="V13" s="42">
        <f>'[2]vysledky'!S16</f>
        <v>0</v>
      </c>
      <c r="W13" s="42">
        <f>'[2]vysledky'!T16</f>
        <v>0</v>
      </c>
      <c r="X13" s="42">
        <f>'[2]vysledky'!U16</f>
        <v>0</v>
      </c>
      <c r="Y13" s="42">
        <f>'[2]vysledky'!V16</f>
        <v>3.9</v>
      </c>
      <c r="Z13" s="42">
        <f>'[2]vysledky'!W16</f>
        <v>10</v>
      </c>
      <c r="AA13" s="42">
        <f>'[2]vysledky'!X16</f>
        <v>2.75</v>
      </c>
      <c r="AB13" s="42">
        <f>'[2]vysledky'!Y16</f>
        <v>7.25</v>
      </c>
      <c r="AC13" s="42">
        <f>'[2]vysledky'!Z16</f>
        <v>0</v>
      </c>
      <c r="AD13" s="42">
        <f>'[2]vysledky'!AA16</f>
        <v>11.15</v>
      </c>
    </row>
    <row r="14" spans="1:30" s="28" customFormat="1" ht="15" customHeight="1">
      <c r="A14" s="40">
        <v>5</v>
      </c>
      <c r="B14" s="41" t="str">
        <f>'[2]prezence'!C15</f>
        <v>Fricová Monika</v>
      </c>
      <c r="C14" s="40">
        <f>'[2]prezence'!D15</f>
        <v>2002</v>
      </c>
      <c r="D14" s="41" t="str">
        <f>'[2]prezence'!E15</f>
        <v>TJ Slovan Praha</v>
      </c>
      <c r="E14" s="41" t="str">
        <f>'[2]prezence'!F15</f>
        <v>kolektiv trenérů</v>
      </c>
      <c r="F14" s="75">
        <f>'[2]vysledky'!AB15</f>
        <v>21.2</v>
      </c>
      <c r="G14" s="42">
        <f>'[2]vysledky'!D15</f>
        <v>0</v>
      </c>
      <c r="H14" s="42">
        <f>'[2]vysledky'!E15</f>
        <v>0</v>
      </c>
      <c r="I14" s="42">
        <f>'[2]vysledky'!F15</f>
        <v>0</v>
      </c>
      <c r="J14" s="42">
        <f>'[2]vysledky'!G15</f>
        <v>0</v>
      </c>
      <c r="K14" s="42">
        <f>'[2]vysledky'!H15</f>
        <v>0</v>
      </c>
      <c r="L14" s="42">
        <f>'[2]vysledky'!I15</f>
        <v>0</v>
      </c>
      <c r="M14" s="42">
        <f>'[2]vysledky'!J15</f>
        <v>2.5</v>
      </c>
      <c r="N14" s="42">
        <f>'[2]vysledky'!K15</f>
        <v>10</v>
      </c>
      <c r="O14" s="42">
        <f>'[2]vysledky'!L15</f>
        <v>2.4</v>
      </c>
      <c r="P14" s="42">
        <f>'[2]vysledky'!M15</f>
        <v>7.6</v>
      </c>
      <c r="Q14" s="42">
        <f>'[2]vysledky'!N15</f>
        <v>0</v>
      </c>
      <c r="R14" s="42">
        <f>'[2]vysledky'!O15</f>
        <v>10.1</v>
      </c>
      <c r="S14" s="42">
        <f>'[2]vysledky'!P15</f>
        <v>0</v>
      </c>
      <c r="T14" s="42">
        <f>'[2]vysledky'!Q15</f>
        <v>0</v>
      </c>
      <c r="U14" s="42">
        <f>'[2]vysledky'!R15</f>
        <v>0</v>
      </c>
      <c r="V14" s="42">
        <f>'[2]vysledky'!S15</f>
        <v>0</v>
      </c>
      <c r="W14" s="42">
        <f>'[2]vysledky'!T15</f>
        <v>0</v>
      </c>
      <c r="X14" s="42">
        <f>'[2]vysledky'!U15</f>
        <v>0</v>
      </c>
      <c r="Y14" s="42">
        <f>'[2]vysledky'!V15</f>
        <v>4.1</v>
      </c>
      <c r="Z14" s="42">
        <f>'[2]vysledky'!W15</f>
        <v>10</v>
      </c>
      <c r="AA14" s="42">
        <f>'[2]vysledky'!X15</f>
        <v>3</v>
      </c>
      <c r="AB14" s="42">
        <f>'[2]vysledky'!Y15</f>
        <v>7</v>
      </c>
      <c r="AC14" s="42">
        <f>'[2]vysledky'!Z15</f>
        <v>0</v>
      </c>
      <c r="AD14" s="42">
        <f>'[2]vysledky'!AA15</f>
        <v>11.1</v>
      </c>
    </row>
    <row r="15" spans="1:30" s="28" customFormat="1" ht="15" customHeight="1">
      <c r="A15" s="40">
        <v>6</v>
      </c>
      <c r="B15" s="41" t="str">
        <f>'[2]prezence'!C13</f>
        <v>Kostiková Adéla</v>
      </c>
      <c r="C15" s="40">
        <f>'[2]prezence'!D13</f>
        <v>2002</v>
      </c>
      <c r="D15" s="41" t="str">
        <f>'[2]prezence'!E13</f>
        <v>KSG Znojmo</v>
      </c>
      <c r="E15" s="41" t="str">
        <f>'[2]prezence'!F13</f>
        <v>Křístelová</v>
      </c>
      <c r="F15" s="75">
        <f>'[2]vysledky'!AB13</f>
        <v>20.9</v>
      </c>
      <c r="G15" s="42">
        <f>'[2]vysledky'!D13</f>
        <v>0</v>
      </c>
      <c r="H15" s="42">
        <f>'[2]vysledky'!E13</f>
        <v>0</v>
      </c>
      <c r="I15" s="42">
        <f>'[2]vysledky'!F13</f>
        <v>0</v>
      </c>
      <c r="J15" s="42">
        <f>'[2]vysledky'!G13</f>
        <v>0</v>
      </c>
      <c r="K15" s="42">
        <f>'[2]vysledky'!H13</f>
        <v>0</v>
      </c>
      <c r="L15" s="42">
        <f>'[2]vysledky'!I13</f>
        <v>0</v>
      </c>
      <c r="M15" s="42">
        <f>'[2]vysledky'!J13</f>
        <v>3.7</v>
      </c>
      <c r="N15" s="42">
        <f>'[2]vysledky'!K13</f>
        <v>10</v>
      </c>
      <c r="O15" s="42">
        <f>'[2]vysledky'!L13</f>
        <v>5.5</v>
      </c>
      <c r="P15" s="42">
        <f>'[2]vysledky'!M13</f>
        <v>4.5</v>
      </c>
      <c r="Q15" s="42">
        <f>'[2]vysledky'!N13</f>
        <v>0</v>
      </c>
      <c r="R15" s="42">
        <f>'[2]vysledky'!O13</f>
        <v>8.2</v>
      </c>
      <c r="S15" s="42">
        <f>'[2]vysledky'!P13</f>
        <v>0</v>
      </c>
      <c r="T15" s="42">
        <f>'[2]vysledky'!Q13</f>
        <v>0</v>
      </c>
      <c r="U15" s="42">
        <f>'[2]vysledky'!R13</f>
        <v>0</v>
      </c>
      <c r="V15" s="42">
        <f>'[2]vysledky'!S13</f>
        <v>0</v>
      </c>
      <c r="W15" s="42">
        <f>'[2]vysledky'!T13</f>
        <v>0</v>
      </c>
      <c r="X15" s="42">
        <f>'[2]vysledky'!U13</f>
        <v>0</v>
      </c>
      <c r="Y15" s="42">
        <f>'[2]vysledky'!V13</f>
        <v>4.5</v>
      </c>
      <c r="Z15" s="42">
        <f>'[2]vysledky'!W13</f>
        <v>10</v>
      </c>
      <c r="AA15" s="42">
        <f>'[2]vysledky'!X13</f>
        <v>1.8</v>
      </c>
      <c r="AB15" s="42">
        <f>'[2]vysledky'!Y13</f>
        <v>8.2</v>
      </c>
      <c r="AC15" s="42">
        <f>'[2]vysledky'!Z13</f>
        <v>0</v>
      </c>
      <c r="AD15" s="42">
        <f>'[2]vysledky'!AA13</f>
        <v>12.7</v>
      </c>
    </row>
    <row r="16" spans="1:30" s="28" customFormat="1" ht="15" customHeight="1">
      <c r="A16" s="40">
        <v>7</v>
      </c>
      <c r="B16" s="41" t="str">
        <f>'[2]prezence'!C11</f>
        <v>Řehoušková Markéta</v>
      </c>
      <c r="C16" s="40">
        <f>'[2]prezence'!D11</f>
        <v>2002</v>
      </c>
      <c r="D16" s="41" t="str">
        <f>'[2]prezence'!E11</f>
        <v>Merkur ČB</v>
      </c>
      <c r="E16" s="41" t="str">
        <f>'[2]prezence'!F11</f>
        <v>Bago, Povišerová</v>
      </c>
      <c r="F16" s="75">
        <f>'[2]vysledky'!AB11</f>
        <v>20.799999999999997</v>
      </c>
      <c r="G16" s="42">
        <f>'[2]vysledky'!D11</f>
        <v>0</v>
      </c>
      <c r="H16" s="42">
        <f>'[2]vysledky'!E11</f>
        <v>0</v>
      </c>
      <c r="I16" s="42">
        <f>'[2]vysledky'!F11</f>
        <v>0</v>
      </c>
      <c r="J16" s="42">
        <f>'[2]vysledky'!G11</f>
        <v>0</v>
      </c>
      <c r="K16" s="42">
        <f>'[2]vysledky'!H11</f>
        <v>0</v>
      </c>
      <c r="L16" s="42">
        <f>'[2]vysledky'!I11</f>
        <v>0</v>
      </c>
      <c r="M16" s="42">
        <f>'[2]vysledky'!J11</f>
        <v>2.7</v>
      </c>
      <c r="N16" s="42">
        <f>'[2]vysledky'!K11</f>
        <v>10</v>
      </c>
      <c r="O16" s="42">
        <f>'[2]vysledky'!L11</f>
        <v>3.25</v>
      </c>
      <c r="P16" s="42">
        <f>'[2]vysledky'!M11</f>
        <v>6.75</v>
      </c>
      <c r="Q16" s="42">
        <f>'[2]vysledky'!N11</f>
        <v>0</v>
      </c>
      <c r="R16" s="42">
        <f>'[2]vysledky'!O11</f>
        <v>9.45</v>
      </c>
      <c r="S16" s="42">
        <f>'[2]vysledky'!P11</f>
        <v>0</v>
      </c>
      <c r="T16" s="42">
        <f>'[2]vysledky'!Q11</f>
        <v>0</v>
      </c>
      <c r="U16" s="42">
        <f>'[2]vysledky'!R11</f>
        <v>0</v>
      </c>
      <c r="V16" s="42">
        <f>'[2]vysledky'!S11</f>
        <v>0</v>
      </c>
      <c r="W16" s="42">
        <f>'[2]vysledky'!T11</f>
        <v>0</v>
      </c>
      <c r="X16" s="42">
        <f>'[2]vysledky'!U11</f>
        <v>0</v>
      </c>
      <c r="Y16" s="42">
        <f>'[2]vysledky'!V11</f>
        <v>3.9</v>
      </c>
      <c r="Z16" s="42">
        <f>'[2]vysledky'!W11</f>
        <v>10</v>
      </c>
      <c r="AA16" s="42">
        <f>'[2]vysledky'!X11</f>
        <v>2.55</v>
      </c>
      <c r="AB16" s="42">
        <f>'[2]vysledky'!Y11</f>
        <v>7.45</v>
      </c>
      <c r="AC16" s="42">
        <f>'[2]vysledky'!Z11</f>
        <v>0</v>
      </c>
      <c r="AD16" s="42">
        <f>'[2]vysledky'!AA11</f>
        <v>11.35</v>
      </c>
    </row>
    <row r="17" spans="1:30" s="28" customFormat="1" ht="15" customHeight="1">
      <c r="A17" s="40">
        <v>8</v>
      </c>
      <c r="B17" s="41" t="str">
        <f>'[2]prezence'!C20</f>
        <v>Dvořáková Adéla</v>
      </c>
      <c r="C17" s="40">
        <f>'[2]prezence'!D20</f>
        <v>2003</v>
      </c>
      <c r="D17" s="41" t="str">
        <f>'[2]prezence'!E20</f>
        <v>Slovan J.Hradec</v>
      </c>
      <c r="E17" s="41" t="str">
        <f>'[2]prezence'!F20</f>
        <v>Jedličková, Štufková, Látová</v>
      </c>
      <c r="F17" s="75">
        <f>'[2]vysledky'!AB20</f>
        <v>20.2</v>
      </c>
      <c r="G17" s="42">
        <f>'[2]vysledky'!D20</f>
        <v>0</v>
      </c>
      <c r="H17" s="42">
        <f>'[2]vysledky'!E20</f>
        <v>0</v>
      </c>
      <c r="I17" s="42">
        <f>'[2]vysledky'!F20</f>
        <v>0</v>
      </c>
      <c r="J17" s="42">
        <f>'[2]vysledky'!G20</f>
        <v>0</v>
      </c>
      <c r="K17" s="42">
        <f>'[2]vysledky'!H20</f>
        <v>0</v>
      </c>
      <c r="L17" s="42">
        <f>'[2]vysledky'!I20</f>
        <v>0</v>
      </c>
      <c r="M17" s="42">
        <f>'[2]vysledky'!J20</f>
        <v>2.2</v>
      </c>
      <c r="N17" s="42">
        <f>'[2]vysledky'!K20</f>
        <v>10</v>
      </c>
      <c r="O17" s="42">
        <f>'[2]vysledky'!L20</f>
        <v>2.5</v>
      </c>
      <c r="P17" s="42">
        <f>'[2]vysledky'!M20</f>
        <v>7.5</v>
      </c>
      <c r="Q17" s="42">
        <f>'[2]vysledky'!N20</f>
        <v>0</v>
      </c>
      <c r="R17" s="42">
        <f>'[2]vysledky'!O20</f>
        <v>9.7</v>
      </c>
      <c r="S17" s="42">
        <f>'[2]vysledky'!P20</f>
        <v>0</v>
      </c>
      <c r="T17" s="42">
        <f>'[2]vysledky'!Q20</f>
        <v>0</v>
      </c>
      <c r="U17" s="42">
        <f>'[2]vysledky'!R20</f>
        <v>0</v>
      </c>
      <c r="V17" s="42">
        <f>'[2]vysledky'!S20</f>
        <v>0</v>
      </c>
      <c r="W17" s="42">
        <f>'[2]vysledky'!T20</f>
        <v>0</v>
      </c>
      <c r="X17" s="42">
        <f>'[2]vysledky'!U20</f>
        <v>0</v>
      </c>
      <c r="Y17" s="42">
        <f>'[2]vysledky'!V20</f>
        <v>3</v>
      </c>
      <c r="Z17" s="42">
        <f>'[2]vysledky'!W20</f>
        <v>10</v>
      </c>
      <c r="AA17" s="42">
        <f>'[2]vysledky'!X20</f>
        <v>2.5</v>
      </c>
      <c r="AB17" s="42">
        <f>'[2]vysledky'!Y20</f>
        <v>7.5</v>
      </c>
      <c r="AC17" s="42">
        <f>'[2]vysledky'!Z20</f>
        <v>0</v>
      </c>
      <c r="AD17" s="42">
        <f>'[2]vysledky'!AA20</f>
        <v>10.5</v>
      </c>
    </row>
    <row r="18" spans="1:30" s="28" customFormat="1" ht="15" customHeight="1">
      <c r="A18" s="40">
        <v>9</v>
      </c>
      <c r="B18" s="41" t="str">
        <f>'[2]prezence'!C10</f>
        <v>Trajerová Klára</v>
      </c>
      <c r="C18" s="40">
        <f>'[2]prezence'!D10</f>
        <v>2002</v>
      </c>
      <c r="D18" s="41" t="str">
        <f>'[2]prezence'!E10</f>
        <v>Merkur ČB</v>
      </c>
      <c r="E18" s="41" t="str">
        <f>'[2]prezence'!F10</f>
        <v>Bago, Povišerová</v>
      </c>
      <c r="F18" s="75">
        <f>'[2]vysledky'!AB10</f>
        <v>20.15</v>
      </c>
      <c r="G18" s="42">
        <f>'[2]vysledky'!D10</f>
        <v>0</v>
      </c>
      <c r="H18" s="42">
        <f>'[2]vysledky'!E10</f>
        <v>0</v>
      </c>
      <c r="I18" s="42">
        <f>'[2]vysledky'!F10</f>
        <v>0</v>
      </c>
      <c r="J18" s="42">
        <f>'[2]vysledky'!G10</f>
        <v>0</v>
      </c>
      <c r="K18" s="42">
        <f>'[2]vysledky'!H10</f>
        <v>0</v>
      </c>
      <c r="L18" s="42">
        <f>'[2]vysledky'!I10</f>
        <v>0</v>
      </c>
      <c r="M18" s="42">
        <f>'[2]vysledky'!J10</f>
        <v>2.3</v>
      </c>
      <c r="N18" s="42">
        <f>'[2]vysledky'!K10</f>
        <v>10</v>
      </c>
      <c r="O18" s="42">
        <f>'[2]vysledky'!L10</f>
        <v>3.8</v>
      </c>
      <c r="P18" s="42">
        <f>'[2]vysledky'!M10</f>
        <v>6.2</v>
      </c>
      <c r="Q18" s="42">
        <f>'[2]vysledky'!N10</f>
        <v>0</v>
      </c>
      <c r="R18" s="42">
        <f>'[2]vysledky'!O10</f>
        <v>8.5</v>
      </c>
      <c r="S18" s="42">
        <f>'[2]vysledky'!P10</f>
        <v>0</v>
      </c>
      <c r="T18" s="42">
        <f>'[2]vysledky'!Q10</f>
        <v>0</v>
      </c>
      <c r="U18" s="42">
        <f>'[2]vysledky'!R10</f>
        <v>0</v>
      </c>
      <c r="V18" s="42">
        <f>'[2]vysledky'!S10</f>
        <v>0</v>
      </c>
      <c r="W18" s="42">
        <f>'[2]vysledky'!T10</f>
        <v>0</v>
      </c>
      <c r="X18" s="42">
        <f>'[2]vysledky'!U10</f>
        <v>0</v>
      </c>
      <c r="Y18" s="42">
        <f>'[2]vysledky'!V10</f>
        <v>3.9</v>
      </c>
      <c r="Z18" s="42">
        <f>'[2]vysledky'!W10</f>
        <v>10</v>
      </c>
      <c r="AA18" s="42">
        <f>'[2]vysledky'!X10</f>
        <v>2.25</v>
      </c>
      <c r="AB18" s="42">
        <f>'[2]vysledky'!Y10</f>
        <v>7.75</v>
      </c>
      <c r="AC18" s="42">
        <f>'[2]vysledky'!Z10</f>
        <v>0</v>
      </c>
      <c r="AD18" s="42">
        <f>'[2]vysledky'!AA10</f>
        <v>11.65</v>
      </c>
    </row>
    <row r="19" spans="1:30" s="28" customFormat="1" ht="15" customHeight="1">
      <c r="A19" s="40">
        <v>10</v>
      </c>
      <c r="B19" s="41" t="str">
        <f>'[2]prezence'!C18</f>
        <v>Bendová Denisa</v>
      </c>
      <c r="C19" s="40">
        <f>'[2]prezence'!D18</f>
        <v>2003</v>
      </c>
      <c r="D19" s="41" t="str">
        <f>'[2]prezence'!E18</f>
        <v>Slovan J.Hradec</v>
      </c>
      <c r="E19" s="41" t="str">
        <f>'[2]prezence'!F18</f>
        <v>Jedličková, Štufková, Látová</v>
      </c>
      <c r="F19" s="75">
        <f>'[2]vysledky'!AB18</f>
        <v>19.95</v>
      </c>
      <c r="G19" s="42">
        <f>'[2]vysledky'!D18</f>
        <v>0</v>
      </c>
      <c r="H19" s="42">
        <f>'[2]vysledky'!E18</f>
        <v>0</v>
      </c>
      <c r="I19" s="42">
        <f>'[2]vysledky'!F18</f>
        <v>0</v>
      </c>
      <c r="J19" s="42">
        <f>'[2]vysledky'!G18</f>
        <v>0</v>
      </c>
      <c r="K19" s="42">
        <f>'[2]vysledky'!H18</f>
        <v>0</v>
      </c>
      <c r="L19" s="42">
        <f>'[2]vysledky'!I18</f>
        <v>0</v>
      </c>
      <c r="M19" s="42">
        <f>'[2]vysledky'!J18</f>
        <v>2.2</v>
      </c>
      <c r="N19" s="42">
        <f>'[2]vysledky'!K18</f>
        <v>10</v>
      </c>
      <c r="O19" s="42">
        <f>'[2]vysledky'!L18</f>
        <v>3.5</v>
      </c>
      <c r="P19" s="42">
        <f>'[2]vysledky'!M18</f>
        <v>6.5</v>
      </c>
      <c r="Q19" s="42">
        <f>'[2]vysledky'!N18</f>
        <v>0</v>
      </c>
      <c r="R19" s="42">
        <f>'[2]vysledky'!O18</f>
        <v>8.7</v>
      </c>
      <c r="S19" s="42">
        <f>'[2]vysledky'!P18</f>
        <v>0</v>
      </c>
      <c r="T19" s="42">
        <f>'[2]vysledky'!Q18</f>
        <v>0</v>
      </c>
      <c r="U19" s="42">
        <f>'[2]vysledky'!R18</f>
        <v>0</v>
      </c>
      <c r="V19" s="42">
        <f>'[2]vysledky'!S18</f>
        <v>0</v>
      </c>
      <c r="W19" s="42">
        <f>'[2]vysledky'!T18</f>
        <v>0</v>
      </c>
      <c r="X19" s="42">
        <f>'[2]vysledky'!U18</f>
        <v>0</v>
      </c>
      <c r="Y19" s="42">
        <f>'[2]vysledky'!V18</f>
        <v>3.2</v>
      </c>
      <c r="Z19" s="42">
        <f>'[2]vysledky'!W18</f>
        <v>10</v>
      </c>
      <c r="AA19" s="42">
        <f>'[2]vysledky'!X18</f>
        <v>1.95</v>
      </c>
      <c r="AB19" s="42">
        <f>'[2]vysledky'!Y18</f>
        <v>8.05</v>
      </c>
      <c r="AC19" s="42">
        <f>'[2]vysledky'!Z18</f>
        <v>0</v>
      </c>
      <c r="AD19" s="42">
        <f>'[2]vysledky'!AA18</f>
        <v>11.25</v>
      </c>
    </row>
    <row r="20" spans="1:30" s="28" customFormat="1" ht="15" customHeight="1">
      <c r="A20" s="40">
        <v>11</v>
      </c>
      <c r="B20" s="41" t="str">
        <f>'[2]prezence'!C21</f>
        <v>Trang Marie</v>
      </c>
      <c r="C20" s="40">
        <f>'[2]prezence'!D21</f>
        <v>2003</v>
      </c>
      <c r="D20" s="41" t="str">
        <f>'[2]prezence'!E21</f>
        <v>Slovan J.Hradec</v>
      </c>
      <c r="E20" s="41" t="str">
        <f>'[2]prezence'!F21</f>
        <v>Jedličková, Štufková, Látová</v>
      </c>
      <c r="F20" s="75">
        <f>'[2]vysledky'!AB21</f>
        <v>17.8</v>
      </c>
      <c r="G20" s="42">
        <f>'[2]vysledky'!D21</f>
        <v>0</v>
      </c>
      <c r="H20" s="42">
        <f>'[2]vysledky'!E21</f>
        <v>0</v>
      </c>
      <c r="I20" s="42">
        <f>'[2]vysledky'!F21</f>
        <v>0</v>
      </c>
      <c r="J20" s="42">
        <f>'[2]vysledky'!G21</f>
        <v>0</v>
      </c>
      <c r="K20" s="42">
        <f>'[2]vysledky'!H21</f>
        <v>0</v>
      </c>
      <c r="L20" s="42">
        <f>'[2]vysledky'!I21</f>
        <v>0</v>
      </c>
      <c r="M20" s="42">
        <f>'[2]vysledky'!J21</f>
        <v>0.6</v>
      </c>
      <c r="N20" s="42">
        <f>'[2]vysledky'!K21</f>
        <v>10</v>
      </c>
      <c r="O20" s="42">
        <f>'[2]vysledky'!L21</f>
        <v>2.6</v>
      </c>
      <c r="P20" s="42">
        <f>'[2]vysledky'!M21</f>
        <v>7.4</v>
      </c>
      <c r="Q20" s="42">
        <f>'[2]vysledky'!N21</f>
        <v>0</v>
      </c>
      <c r="R20" s="42">
        <f>'[2]vysledky'!O21</f>
        <v>8</v>
      </c>
      <c r="S20" s="42">
        <f>'[2]vysledky'!P21</f>
        <v>0</v>
      </c>
      <c r="T20" s="42">
        <f>'[2]vysledky'!Q21</f>
        <v>0</v>
      </c>
      <c r="U20" s="42">
        <f>'[2]vysledky'!R21</f>
        <v>0</v>
      </c>
      <c r="V20" s="42">
        <f>'[2]vysledky'!S21</f>
        <v>0</v>
      </c>
      <c r="W20" s="42">
        <f>'[2]vysledky'!T21</f>
        <v>0</v>
      </c>
      <c r="X20" s="42">
        <f>'[2]vysledky'!U21</f>
        <v>0</v>
      </c>
      <c r="Y20" s="42">
        <f>'[2]vysledky'!V21</f>
        <v>3</v>
      </c>
      <c r="Z20" s="42">
        <f>'[2]vysledky'!W21</f>
        <v>10</v>
      </c>
      <c r="AA20" s="42">
        <f>'[2]vysledky'!X21</f>
        <v>3.2</v>
      </c>
      <c r="AB20" s="42">
        <f>'[2]vysledky'!Y21</f>
        <v>6.8</v>
      </c>
      <c r="AC20" s="42">
        <f>'[2]vysledky'!Z21</f>
        <v>0</v>
      </c>
      <c r="AD20" s="42">
        <f>'[2]vysledky'!AA21</f>
        <v>9.8</v>
      </c>
    </row>
    <row r="21" spans="1:30" s="28" customFormat="1" ht="15" customHeight="1">
      <c r="A21" s="40">
        <v>12</v>
      </c>
      <c r="B21" s="41" t="str">
        <f>'[2]prezence'!C14</f>
        <v>Schumanová Klára</v>
      </c>
      <c r="C21" s="40">
        <f>'[2]prezence'!D14</f>
        <v>2003</v>
      </c>
      <c r="D21" s="41" t="str">
        <f>'[2]prezence'!E14</f>
        <v>TJ Slovan Praha</v>
      </c>
      <c r="E21" s="41" t="str">
        <f>'[2]prezence'!F14</f>
        <v>kolektiv trenérů</v>
      </c>
      <c r="F21" s="75">
        <f>'[2]vysledky'!AB14</f>
        <v>17.25</v>
      </c>
      <c r="G21" s="42">
        <f>'[2]vysledky'!D14</f>
        <v>0</v>
      </c>
      <c r="H21" s="42">
        <f>'[2]vysledky'!E14</f>
        <v>0</v>
      </c>
      <c r="I21" s="42">
        <f>'[2]vysledky'!F14</f>
        <v>0</v>
      </c>
      <c r="J21" s="42">
        <f>'[2]vysledky'!G14</f>
        <v>0</v>
      </c>
      <c r="K21" s="42">
        <f>'[2]vysledky'!H14</f>
        <v>0</v>
      </c>
      <c r="L21" s="42">
        <f>'[2]vysledky'!I14</f>
        <v>0</v>
      </c>
      <c r="M21" s="42">
        <f>'[2]vysledky'!J14</f>
        <v>0.6</v>
      </c>
      <c r="N21" s="42">
        <f>'[2]vysledky'!K14</f>
        <v>10</v>
      </c>
      <c r="O21" s="42">
        <f>'[2]vysledky'!L14</f>
        <v>3.25</v>
      </c>
      <c r="P21" s="42">
        <f>'[2]vysledky'!M14</f>
        <v>6.75</v>
      </c>
      <c r="Q21" s="42">
        <f>'[2]vysledky'!N14</f>
        <v>0</v>
      </c>
      <c r="R21" s="42">
        <f>'[2]vysledky'!O14</f>
        <v>7.35</v>
      </c>
      <c r="S21" s="42">
        <f>'[2]vysledky'!P14</f>
        <v>0</v>
      </c>
      <c r="T21" s="42">
        <f>'[2]vysledky'!Q14</f>
        <v>0</v>
      </c>
      <c r="U21" s="42">
        <f>'[2]vysledky'!R14</f>
        <v>0</v>
      </c>
      <c r="V21" s="42">
        <f>'[2]vysledky'!S14</f>
        <v>0</v>
      </c>
      <c r="W21" s="42">
        <f>'[2]vysledky'!T14</f>
        <v>0</v>
      </c>
      <c r="X21" s="42">
        <f>'[2]vysledky'!U14</f>
        <v>0</v>
      </c>
      <c r="Y21" s="42">
        <f>'[2]vysledky'!V14</f>
        <v>1.9</v>
      </c>
      <c r="Z21" s="42">
        <f>'[2]vysledky'!W14</f>
        <v>10</v>
      </c>
      <c r="AA21" s="42">
        <f>'[2]vysledky'!X14</f>
        <v>2</v>
      </c>
      <c r="AB21" s="42">
        <f>'[2]vysledky'!Y14</f>
        <v>8</v>
      </c>
      <c r="AC21" s="42">
        <f>'[2]vysledky'!Z14</f>
        <v>0</v>
      </c>
      <c r="AD21" s="42">
        <f>'[2]vysledky'!AA14</f>
        <v>9.9</v>
      </c>
    </row>
  </sheetData>
  <sheetProtection/>
  <mergeCells count="6">
    <mergeCell ref="Y7:AD7"/>
    <mergeCell ref="A1:V1"/>
    <mergeCell ref="A2:F2"/>
    <mergeCell ref="G7:L7"/>
    <mergeCell ref="M7:R7"/>
    <mergeCell ref="S7:X7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.421875" style="0" customWidth="1"/>
    <col min="2" max="2" width="15.140625" style="0" customWidth="1"/>
    <col min="3" max="3" width="6.8515625" style="0" customWidth="1"/>
    <col min="4" max="4" width="15.7109375" style="0" customWidth="1"/>
    <col min="5" max="5" width="11.57421875" style="0" customWidth="1"/>
    <col min="6" max="6" width="7.421875" style="0" customWidth="1"/>
    <col min="7" max="12" width="9.140625" style="0" hidden="1" customWidth="1"/>
    <col min="13" max="18" width="7.421875" style="0" customWidth="1"/>
    <col min="19" max="22" width="9.140625" style="0" hidden="1" customWidth="1"/>
    <col min="23" max="23" width="0.13671875" style="0" hidden="1" customWidth="1"/>
    <col min="24" max="24" width="9.140625" style="0" hidden="1" customWidth="1"/>
    <col min="25" max="30" width="7.421875" style="0" customWidth="1"/>
  </cols>
  <sheetData>
    <row r="1" spans="1:30" ht="22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"/>
      <c r="X1" s="4"/>
      <c r="Y1" s="4"/>
      <c r="Z1" s="4"/>
      <c r="AA1" s="4"/>
      <c r="AB1" s="4"/>
      <c r="AC1" s="4"/>
      <c r="AD1" s="4"/>
    </row>
    <row r="2" spans="1:30" ht="15">
      <c r="A2" s="90"/>
      <c r="B2" s="90"/>
      <c r="C2" s="90"/>
      <c r="D2" s="90"/>
      <c r="E2" s="90"/>
      <c r="F2" s="90"/>
      <c r="G2" s="91"/>
      <c r="H2" s="91"/>
      <c r="I2" s="91"/>
      <c r="J2" s="91"/>
      <c r="K2" s="91"/>
      <c r="L2" s="91"/>
      <c r="M2" s="91"/>
      <c r="N2" s="92"/>
      <c r="O2" s="92"/>
      <c r="P2" s="92"/>
      <c r="Q2" s="92"/>
      <c r="R2" s="92"/>
      <c r="S2" s="92"/>
      <c r="T2" s="92"/>
      <c r="U2" s="92"/>
      <c r="V2" s="92"/>
      <c r="W2" s="8"/>
      <c r="X2" s="4"/>
      <c r="Y2" s="4"/>
      <c r="Z2" s="4"/>
      <c r="AA2" s="4"/>
      <c r="AB2" s="4"/>
      <c r="AC2" s="4"/>
      <c r="AD2" s="4"/>
    </row>
    <row r="3" spans="1:30" ht="22.5" customHeight="1">
      <c r="A3" s="93"/>
      <c r="B3" s="94"/>
      <c r="C3" s="94"/>
      <c r="D3" s="92"/>
      <c r="E3" s="95" t="s">
        <v>1</v>
      </c>
      <c r="F3" s="96" t="s">
        <v>2</v>
      </c>
      <c r="G3" s="91"/>
      <c r="H3" s="91"/>
      <c r="I3" s="91"/>
      <c r="J3" s="91"/>
      <c r="K3" s="91"/>
      <c r="L3" s="91"/>
      <c r="M3" s="91"/>
      <c r="N3" s="92"/>
      <c r="O3" s="92"/>
      <c r="P3" s="92"/>
      <c r="Q3" s="92"/>
      <c r="R3" s="92"/>
      <c r="S3" s="92"/>
      <c r="T3" s="92"/>
      <c r="U3" s="92"/>
      <c r="V3" s="92"/>
      <c r="W3" s="8"/>
      <c r="X3" s="4"/>
      <c r="Y3" s="4"/>
      <c r="Z3" s="4"/>
      <c r="AA3" s="4"/>
      <c r="AB3" s="4"/>
      <c r="AC3" s="4"/>
      <c r="AD3" s="4"/>
    </row>
    <row r="4" spans="1:30" ht="14.25">
      <c r="A4" s="7"/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/>
      <c r="X4" s="2"/>
      <c r="Y4" s="2"/>
      <c r="Z4" s="2"/>
      <c r="AA4" s="2"/>
      <c r="AB4" s="2"/>
      <c r="AC4" s="2"/>
      <c r="AD4" s="2"/>
    </row>
    <row r="5" spans="1:30" ht="14.25">
      <c r="A5" s="8"/>
      <c r="B5" s="23" t="s">
        <v>3</v>
      </c>
      <c r="C5" s="10" t="s">
        <v>4</v>
      </c>
      <c r="D5" s="8"/>
      <c r="E5" s="9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6"/>
      <c r="X5" s="2"/>
      <c r="Y5" s="2"/>
      <c r="Z5" s="2"/>
      <c r="AA5" s="2"/>
      <c r="AB5" s="2"/>
      <c r="AC5" s="2"/>
      <c r="AD5" s="2"/>
    </row>
    <row r="6" spans="1:30" ht="15" thickBot="1">
      <c r="A6" s="8"/>
      <c r="B6" s="23" t="s">
        <v>5</v>
      </c>
      <c r="C6" s="10" t="s">
        <v>6</v>
      </c>
      <c r="D6" s="8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6"/>
      <c r="X6" s="2"/>
      <c r="Y6" s="2"/>
      <c r="Z6" s="2"/>
      <c r="AA6" s="2"/>
      <c r="AB6" s="2"/>
      <c r="AC6" s="2"/>
      <c r="AD6" s="2"/>
    </row>
    <row r="7" spans="1:30" ht="15" thickBot="1">
      <c r="A7" s="9"/>
      <c r="B7" s="10"/>
      <c r="C7" s="10"/>
      <c r="D7" s="9"/>
      <c r="E7" s="9"/>
      <c r="F7" s="11" t="s">
        <v>7</v>
      </c>
      <c r="G7" s="57" t="s">
        <v>49</v>
      </c>
      <c r="H7" s="58"/>
      <c r="I7" s="58"/>
      <c r="J7" s="58"/>
      <c r="K7" s="58"/>
      <c r="L7" s="59"/>
      <c r="M7" s="57" t="s">
        <v>8</v>
      </c>
      <c r="N7" s="58"/>
      <c r="O7" s="58"/>
      <c r="P7" s="58"/>
      <c r="Q7" s="58"/>
      <c r="R7" s="59"/>
      <c r="S7" s="57" t="s">
        <v>50</v>
      </c>
      <c r="T7" s="58"/>
      <c r="U7" s="58"/>
      <c r="V7" s="58"/>
      <c r="W7" s="58"/>
      <c r="X7" s="58"/>
      <c r="Y7" s="57" t="s">
        <v>9</v>
      </c>
      <c r="Z7" s="58"/>
      <c r="AA7" s="58"/>
      <c r="AB7" s="58"/>
      <c r="AC7" s="58"/>
      <c r="AD7" s="59"/>
    </row>
    <row r="8" spans="1:30" ht="22.5" customHeight="1" thickBot="1">
      <c r="A8" s="12" t="s">
        <v>10</v>
      </c>
      <c r="B8" s="13" t="s">
        <v>11</v>
      </c>
      <c r="C8" s="12" t="s">
        <v>12</v>
      </c>
      <c r="D8" s="13" t="s">
        <v>13</v>
      </c>
      <c r="E8" s="14" t="s">
        <v>14</v>
      </c>
      <c r="F8" s="15" t="s">
        <v>15</v>
      </c>
      <c r="G8" s="19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0" t="s">
        <v>21</v>
      </c>
      <c r="M8" s="19" t="s">
        <v>16</v>
      </c>
      <c r="N8" s="21" t="s">
        <v>17</v>
      </c>
      <c r="O8" s="21" t="s">
        <v>18</v>
      </c>
      <c r="P8" s="21" t="s">
        <v>19</v>
      </c>
      <c r="Q8" s="21" t="s">
        <v>20</v>
      </c>
      <c r="R8" s="20" t="s">
        <v>21</v>
      </c>
      <c r="S8" s="19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0" t="s">
        <v>21</v>
      </c>
      <c r="Y8" s="19" t="s">
        <v>16</v>
      </c>
      <c r="Z8" s="21" t="s">
        <v>17</v>
      </c>
      <c r="AA8" s="21" t="s">
        <v>18</v>
      </c>
      <c r="AB8" s="21" t="s">
        <v>19</v>
      </c>
      <c r="AC8" s="21" t="s">
        <v>20</v>
      </c>
      <c r="AD8" s="20" t="s">
        <v>21</v>
      </c>
    </row>
    <row r="9" spans="1:30" ht="14.25">
      <c r="A9" s="9"/>
      <c r="B9" s="10"/>
      <c r="C9" s="9"/>
      <c r="D9" s="10"/>
      <c r="E9" s="10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8"/>
      <c r="X9" s="4"/>
      <c r="Y9" s="4"/>
      <c r="Z9" s="4"/>
      <c r="AA9" s="4"/>
      <c r="AB9" s="4"/>
      <c r="AC9" s="4"/>
      <c r="AD9" s="4"/>
    </row>
    <row r="10" spans="1:30" ht="14.25">
      <c r="A10" s="3">
        <v>1</v>
      </c>
      <c r="B10" s="5" t="s">
        <v>45</v>
      </c>
      <c r="C10" s="3">
        <v>2001</v>
      </c>
      <c r="D10" s="5" t="s">
        <v>46</v>
      </c>
      <c r="E10" s="5" t="s">
        <v>47</v>
      </c>
      <c r="F10" s="75">
        <v>23.299999999999997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3.2</v>
      </c>
      <c r="N10" s="22">
        <v>10</v>
      </c>
      <c r="O10" s="22">
        <v>1.75</v>
      </c>
      <c r="P10" s="22">
        <v>8.25</v>
      </c>
      <c r="Q10" s="22">
        <v>0</v>
      </c>
      <c r="R10" s="22">
        <v>11.45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3.9</v>
      </c>
      <c r="Z10" s="22">
        <v>10</v>
      </c>
      <c r="AA10" s="22">
        <v>2.05</v>
      </c>
      <c r="AB10" s="22">
        <v>7.95</v>
      </c>
      <c r="AC10" s="22">
        <v>0</v>
      </c>
      <c r="AD10" s="22">
        <v>11.85</v>
      </c>
    </row>
    <row r="11" spans="1:30" ht="14.25">
      <c r="A11" s="3">
        <v>2</v>
      </c>
      <c r="B11" s="5" t="s">
        <v>48</v>
      </c>
      <c r="C11" s="3">
        <v>2001</v>
      </c>
      <c r="D11" s="5" t="s">
        <v>46</v>
      </c>
      <c r="E11" s="5" t="s">
        <v>47</v>
      </c>
      <c r="F11" s="75">
        <v>22.200000000000003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3.2</v>
      </c>
      <c r="N11" s="22">
        <v>10</v>
      </c>
      <c r="O11" s="22">
        <v>3.15</v>
      </c>
      <c r="P11" s="22">
        <v>6.85</v>
      </c>
      <c r="Q11" s="22">
        <v>0</v>
      </c>
      <c r="R11" s="22">
        <v>10.05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3.9</v>
      </c>
      <c r="Z11" s="22">
        <v>10</v>
      </c>
      <c r="AA11" s="22">
        <v>1.75</v>
      </c>
      <c r="AB11" s="22">
        <v>8.25</v>
      </c>
      <c r="AC11" s="22">
        <v>0</v>
      </c>
      <c r="AD11" s="22">
        <v>12.15</v>
      </c>
    </row>
    <row r="12" spans="1:30" ht="14.25">
      <c r="A12" s="3">
        <v>3</v>
      </c>
      <c r="B12" s="5" t="s">
        <v>44</v>
      </c>
      <c r="C12" s="3">
        <v>2000</v>
      </c>
      <c r="D12" s="5" t="s">
        <v>43</v>
      </c>
      <c r="E12" s="5">
        <v>0</v>
      </c>
      <c r="F12" s="75">
        <v>21.6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2.2</v>
      </c>
      <c r="N12" s="22">
        <v>10</v>
      </c>
      <c r="O12" s="22">
        <v>2.3</v>
      </c>
      <c r="P12" s="22">
        <v>7.7</v>
      </c>
      <c r="Q12" s="22">
        <v>0</v>
      </c>
      <c r="R12" s="22">
        <v>9.9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3.7</v>
      </c>
      <c r="Z12" s="22">
        <v>10</v>
      </c>
      <c r="AA12" s="22">
        <v>2</v>
      </c>
      <c r="AB12" s="22">
        <v>8</v>
      </c>
      <c r="AC12" s="22">
        <v>0</v>
      </c>
      <c r="AD12" s="22">
        <v>11.7</v>
      </c>
    </row>
    <row r="13" spans="1:30" ht="14.25">
      <c r="A13" s="3">
        <v>4</v>
      </c>
      <c r="B13" s="5" t="s">
        <v>26</v>
      </c>
      <c r="C13" s="3">
        <v>2000</v>
      </c>
      <c r="D13" s="5" t="s">
        <v>27</v>
      </c>
      <c r="E13" s="5" t="s">
        <v>28</v>
      </c>
      <c r="F13" s="75">
        <v>21.1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2.3</v>
      </c>
      <c r="N13" s="22">
        <v>10</v>
      </c>
      <c r="O13" s="22">
        <v>2.55</v>
      </c>
      <c r="P13" s="22">
        <v>7.45</v>
      </c>
      <c r="Q13" s="22">
        <v>0</v>
      </c>
      <c r="R13" s="22">
        <v>9.75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3.3</v>
      </c>
      <c r="Z13" s="22">
        <v>10</v>
      </c>
      <c r="AA13" s="22">
        <v>1.95</v>
      </c>
      <c r="AB13" s="22">
        <v>8.05</v>
      </c>
      <c r="AC13" s="22">
        <v>0</v>
      </c>
      <c r="AD13" s="22">
        <v>11.350000000000001</v>
      </c>
    </row>
    <row r="14" spans="1:30" ht="14.25">
      <c r="A14" s="3">
        <v>5</v>
      </c>
      <c r="B14" s="5" t="s">
        <v>42</v>
      </c>
      <c r="C14" s="3">
        <v>2001</v>
      </c>
      <c r="D14" s="5" t="s">
        <v>43</v>
      </c>
      <c r="E14" s="5">
        <v>0</v>
      </c>
      <c r="F14" s="75">
        <v>20.2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2.3</v>
      </c>
      <c r="N14" s="22">
        <v>10</v>
      </c>
      <c r="O14" s="22">
        <v>3.4</v>
      </c>
      <c r="P14" s="22">
        <v>6.6</v>
      </c>
      <c r="Q14" s="22">
        <v>0</v>
      </c>
      <c r="R14" s="22">
        <v>8.899999999999999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3.2</v>
      </c>
      <c r="Z14" s="22">
        <v>10</v>
      </c>
      <c r="AA14" s="22">
        <v>1.9</v>
      </c>
      <c r="AB14" s="22">
        <v>8.1</v>
      </c>
      <c r="AC14" s="22">
        <v>0</v>
      </c>
      <c r="AD14" s="22">
        <v>11.3</v>
      </c>
    </row>
    <row r="15" spans="1:30" ht="14.25">
      <c r="A15" s="3">
        <v>6</v>
      </c>
      <c r="B15" s="5" t="s">
        <v>22</v>
      </c>
      <c r="C15" s="3">
        <v>2000</v>
      </c>
      <c r="D15" s="5" t="s">
        <v>23</v>
      </c>
      <c r="E15" s="5" t="s">
        <v>24</v>
      </c>
      <c r="F15" s="75">
        <v>19.35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2.3</v>
      </c>
      <c r="N15" s="22">
        <v>10</v>
      </c>
      <c r="O15" s="22">
        <v>3.7</v>
      </c>
      <c r="P15" s="22">
        <v>6.3</v>
      </c>
      <c r="Q15" s="22">
        <v>0</v>
      </c>
      <c r="R15" s="22">
        <v>8.6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3.4</v>
      </c>
      <c r="Z15" s="22">
        <v>10</v>
      </c>
      <c r="AA15" s="22">
        <v>2.65</v>
      </c>
      <c r="AB15" s="22">
        <v>7.35</v>
      </c>
      <c r="AC15" s="22">
        <v>0</v>
      </c>
      <c r="AD15" s="22">
        <v>10.75</v>
      </c>
    </row>
    <row r="16" spans="1:30" ht="14.25">
      <c r="A16" s="3">
        <v>7</v>
      </c>
      <c r="B16" s="5" t="s">
        <v>25</v>
      </c>
      <c r="C16" s="3">
        <v>2000</v>
      </c>
      <c r="D16" s="5" t="s">
        <v>23</v>
      </c>
      <c r="E16" s="5" t="s">
        <v>24</v>
      </c>
      <c r="F16" s="75">
        <v>18.65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2.6</v>
      </c>
      <c r="N16" s="22">
        <v>10</v>
      </c>
      <c r="O16" s="22">
        <v>3.75</v>
      </c>
      <c r="P16" s="22">
        <v>6.25</v>
      </c>
      <c r="Q16" s="22">
        <v>0</v>
      </c>
      <c r="R16" s="22">
        <v>8.85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3.3</v>
      </c>
      <c r="Z16" s="22">
        <v>10</v>
      </c>
      <c r="AA16" s="22">
        <v>3.5</v>
      </c>
      <c r="AB16" s="22">
        <v>6.5</v>
      </c>
      <c r="AC16" s="22">
        <v>0</v>
      </c>
      <c r="AD16" s="22">
        <v>9.8</v>
      </c>
    </row>
    <row r="17" spans="1:30" ht="14.25">
      <c r="A17" s="3">
        <v>8</v>
      </c>
      <c r="B17" s="5" t="s">
        <v>33</v>
      </c>
      <c r="C17" s="3">
        <v>2001</v>
      </c>
      <c r="D17" s="5" t="s">
        <v>34</v>
      </c>
      <c r="E17" s="5" t="s">
        <v>35</v>
      </c>
      <c r="F17" s="75">
        <v>18.3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2.5</v>
      </c>
      <c r="N17" s="22">
        <v>10</v>
      </c>
      <c r="O17" s="22">
        <v>4.35</v>
      </c>
      <c r="P17" s="22">
        <v>5.65</v>
      </c>
      <c r="Q17" s="22">
        <v>0</v>
      </c>
      <c r="R17" s="22">
        <v>8.15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3.5</v>
      </c>
      <c r="Z17" s="22">
        <v>10</v>
      </c>
      <c r="AA17" s="22">
        <v>3.35</v>
      </c>
      <c r="AB17" s="22">
        <v>6.65</v>
      </c>
      <c r="AC17" s="22">
        <v>0</v>
      </c>
      <c r="AD17" s="22">
        <v>10.15</v>
      </c>
    </row>
    <row r="18" spans="1:30" ht="14.25">
      <c r="A18" s="3">
        <v>9</v>
      </c>
      <c r="B18" s="5" t="s">
        <v>36</v>
      </c>
      <c r="C18" s="3">
        <v>2002</v>
      </c>
      <c r="D18" s="5" t="s">
        <v>34</v>
      </c>
      <c r="E18" s="5" t="s">
        <v>35</v>
      </c>
      <c r="F18" s="75">
        <v>18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3.2</v>
      </c>
      <c r="N18" s="22">
        <v>10</v>
      </c>
      <c r="O18" s="22">
        <v>6.2</v>
      </c>
      <c r="P18" s="22">
        <v>3.8</v>
      </c>
      <c r="Q18" s="22">
        <v>0</v>
      </c>
      <c r="R18" s="22">
        <v>7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4.1</v>
      </c>
      <c r="Z18" s="22">
        <v>10</v>
      </c>
      <c r="AA18" s="22">
        <v>3.1</v>
      </c>
      <c r="AB18" s="22">
        <v>6.9</v>
      </c>
      <c r="AC18" s="22">
        <v>0</v>
      </c>
      <c r="AD18" s="22">
        <v>11</v>
      </c>
    </row>
    <row r="19" spans="1:30" ht="14.25">
      <c r="A19" s="3">
        <v>10</v>
      </c>
      <c r="B19" s="5" t="s">
        <v>32</v>
      </c>
      <c r="C19" s="3">
        <v>2000</v>
      </c>
      <c r="D19" s="5" t="s">
        <v>30</v>
      </c>
      <c r="E19" s="5" t="s">
        <v>31</v>
      </c>
      <c r="F19" s="75">
        <v>16.8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2.2</v>
      </c>
      <c r="N19" s="22">
        <v>10</v>
      </c>
      <c r="O19" s="22">
        <v>5</v>
      </c>
      <c r="P19" s="22">
        <v>5</v>
      </c>
      <c r="Q19" s="22">
        <v>0</v>
      </c>
      <c r="R19" s="22">
        <v>7.2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3.3</v>
      </c>
      <c r="Z19" s="22">
        <v>10</v>
      </c>
      <c r="AA19" s="22">
        <v>3.7</v>
      </c>
      <c r="AB19" s="22">
        <v>6.3</v>
      </c>
      <c r="AC19" s="22">
        <v>0</v>
      </c>
      <c r="AD19" s="22">
        <v>9.6</v>
      </c>
    </row>
    <row r="20" spans="1:30" ht="14.25">
      <c r="A20" s="97">
        <v>11</v>
      </c>
      <c r="B20" s="98" t="s">
        <v>41</v>
      </c>
      <c r="C20" s="97">
        <v>2002</v>
      </c>
      <c r="D20" s="98" t="s">
        <v>38</v>
      </c>
      <c r="E20" s="98" t="s">
        <v>39</v>
      </c>
      <c r="F20" s="18">
        <v>9.55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1.5</v>
      </c>
      <c r="N20" s="99">
        <v>6</v>
      </c>
      <c r="O20" s="99">
        <v>6</v>
      </c>
      <c r="P20" s="99">
        <v>0</v>
      </c>
      <c r="Q20" s="99">
        <v>0</v>
      </c>
      <c r="R20" s="99">
        <v>1.5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2.3</v>
      </c>
      <c r="Z20" s="99">
        <v>10</v>
      </c>
      <c r="AA20" s="99">
        <v>4.25</v>
      </c>
      <c r="AB20" s="99">
        <v>5.75</v>
      </c>
      <c r="AC20" s="99">
        <v>0</v>
      </c>
      <c r="AD20" s="99">
        <v>8.05</v>
      </c>
    </row>
    <row r="21" spans="1:30" ht="14.25">
      <c r="A21" s="97">
        <v>12</v>
      </c>
      <c r="B21" s="98" t="s">
        <v>40</v>
      </c>
      <c r="C21" s="97">
        <v>2001</v>
      </c>
      <c r="D21" s="98" t="s">
        <v>38</v>
      </c>
      <c r="E21" s="98" t="s">
        <v>39</v>
      </c>
      <c r="F21" s="18">
        <v>8.55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0.8</v>
      </c>
      <c r="N21" s="99">
        <v>4</v>
      </c>
      <c r="O21" s="99">
        <v>4</v>
      </c>
      <c r="P21" s="99">
        <v>0</v>
      </c>
      <c r="Q21" s="99">
        <v>0</v>
      </c>
      <c r="R21" s="99">
        <v>0.8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2.3</v>
      </c>
      <c r="Z21" s="99">
        <v>10</v>
      </c>
      <c r="AA21" s="99">
        <v>4.55</v>
      </c>
      <c r="AB21" s="99">
        <v>5.45</v>
      </c>
      <c r="AC21" s="99">
        <v>0</v>
      </c>
      <c r="AD21" s="99">
        <v>7.75</v>
      </c>
    </row>
    <row r="22" spans="1:30" ht="14.25">
      <c r="A22" s="97">
        <v>13</v>
      </c>
      <c r="B22" s="98" t="s">
        <v>37</v>
      </c>
      <c r="C22" s="97">
        <v>2001</v>
      </c>
      <c r="D22" s="98" t="s">
        <v>38</v>
      </c>
      <c r="E22" s="98" t="s">
        <v>39</v>
      </c>
      <c r="F22" s="18">
        <v>8.35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1.5</v>
      </c>
      <c r="N22" s="99">
        <v>6</v>
      </c>
      <c r="O22" s="99">
        <v>6</v>
      </c>
      <c r="P22" s="99">
        <v>0</v>
      </c>
      <c r="Q22" s="99">
        <v>0</v>
      </c>
      <c r="R22" s="99">
        <v>1.5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2.8</v>
      </c>
      <c r="Z22" s="99">
        <v>10</v>
      </c>
      <c r="AA22" s="99">
        <v>5.95</v>
      </c>
      <c r="AB22" s="99">
        <v>4.05</v>
      </c>
      <c r="AC22" s="99">
        <v>0</v>
      </c>
      <c r="AD22" s="99">
        <v>6.85</v>
      </c>
    </row>
    <row r="23" spans="1:30" ht="14.25">
      <c r="A23" s="3">
        <v>14</v>
      </c>
      <c r="B23" s="5" t="s">
        <v>29</v>
      </c>
      <c r="C23" s="3">
        <v>2000</v>
      </c>
      <c r="D23" s="5" t="s">
        <v>30</v>
      </c>
      <c r="E23" s="5" t="s">
        <v>31</v>
      </c>
      <c r="F23" s="75">
        <v>8.1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1.5</v>
      </c>
      <c r="N23" s="22">
        <v>6</v>
      </c>
      <c r="O23" s="22">
        <v>6</v>
      </c>
      <c r="P23" s="22">
        <v>0</v>
      </c>
      <c r="Q23" s="22">
        <v>0</v>
      </c>
      <c r="R23" s="22">
        <v>1.5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1.4</v>
      </c>
      <c r="Z23" s="22">
        <v>10</v>
      </c>
      <c r="AA23" s="22">
        <v>4.8</v>
      </c>
      <c r="AB23" s="22">
        <v>5.2</v>
      </c>
      <c r="AC23" s="22">
        <v>0</v>
      </c>
      <c r="AD23" s="22">
        <v>6.6</v>
      </c>
    </row>
  </sheetData>
  <sheetProtection/>
  <mergeCells count="6">
    <mergeCell ref="Y7:AD7"/>
    <mergeCell ref="A1:V1"/>
    <mergeCell ref="A2:F2"/>
    <mergeCell ref="G7:L7"/>
    <mergeCell ref="M7:R7"/>
    <mergeCell ref="S7:X7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.57421875" style="0" customWidth="1"/>
    <col min="2" max="2" width="13.421875" style="0" customWidth="1"/>
    <col min="4" max="4" width="14.421875" style="0" customWidth="1"/>
    <col min="5" max="5" width="11.57421875" style="0" customWidth="1"/>
    <col min="6" max="6" width="7.421875" style="0" customWidth="1"/>
    <col min="7" max="11" width="9.140625" style="0" hidden="1" customWidth="1"/>
    <col min="12" max="12" width="0.13671875" style="0" hidden="1" customWidth="1"/>
    <col min="13" max="18" width="7.421875" style="0" customWidth="1"/>
    <col min="19" max="24" width="9.140625" style="0" hidden="1" customWidth="1"/>
    <col min="25" max="30" width="7.421875" style="0" customWidth="1"/>
  </cols>
  <sheetData>
    <row r="1" spans="1:30" s="28" customFormat="1" ht="22.5" customHeight="1">
      <c r="A1" s="76" t="str">
        <f>'[3]prezence'!B3</f>
        <v>Memoriál Petra Kouby, GymCentrum ČB, 8.12.2012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1"/>
      <c r="X1" s="24"/>
      <c r="Y1" s="24"/>
      <c r="Z1" s="24"/>
      <c r="AA1" s="24"/>
      <c r="AB1" s="24"/>
      <c r="AC1" s="24"/>
      <c r="AD1" s="24"/>
    </row>
    <row r="2" spans="1:30" s="28" customFormat="1" ht="15" customHeight="1">
      <c r="A2" s="77"/>
      <c r="B2" s="77"/>
      <c r="C2" s="77"/>
      <c r="D2" s="77"/>
      <c r="E2" s="77"/>
      <c r="F2" s="77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S2" s="79"/>
      <c r="T2" s="79"/>
      <c r="U2" s="79"/>
      <c r="V2" s="79"/>
      <c r="W2" s="1"/>
      <c r="X2" s="24"/>
      <c r="Y2" s="24"/>
      <c r="Z2" s="24"/>
      <c r="AA2" s="24"/>
      <c r="AB2" s="24"/>
      <c r="AC2" s="24"/>
      <c r="AD2" s="24"/>
    </row>
    <row r="3" spans="1:30" s="28" customFormat="1" ht="22.5" customHeight="1">
      <c r="A3" s="80"/>
      <c r="B3" s="81"/>
      <c r="C3" s="81"/>
      <c r="D3" s="79"/>
      <c r="E3" s="82" t="s">
        <v>1</v>
      </c>
      <c r="F3" s="83" t="str">
        <f>'[3]prezence'!E7</f>
        <v>II. LIGA</v>
      </c>
      <c r="G3" s="78"/>
      <c r="H3" s="78"/>
      <c r="I3" s="78"/>
      <c r="J3" s="78"/>
      <c r="K3" s="78"/>
      <c r="L3" s="78"/>
      <c r="M3" s="78"/>
      <c r="N3" s="79"/>
      <c r="O3" s="79"/>
      <c r="P3" s="79"/>
      <c r="Q3" s="79"/>
      <c r="R3" s="79"/>
      <c r="S3" s="79"/>
      <c r="T3" s="79"/>
      <c r="U3" s="79"/>
      <c r="V3" s="79"/>
      <c r="W3" s="1"/>
      <c r="X3" s="24"/>
      <c r="Y3" s="24"/>
      <c r="Z3" s="24"/>
      <c r="AA3" s="24"/>
      <c r="AB3" s="24"/>
      <c r="AC3" s="24"/>
      <c r="AD3" s="24"/>
    </row>
    <row r="4" spans="1:23" s="28" customFormat="1" ht="15" customHeight="1">
      <c r="A4" s="25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7"/>
    </row>
    <row r="5" spans="1:23" s="28" customFormat="1" ht="15" customHeight="1">
      <c r="A5" s="1"/>
      <c r="B5" s="26" t="s">
        <v>3</v>
      </c>
      <c r="C5" s="29" t="str">
        <f>'[3]prezence'!E4</f>
        <v>Gustav Bago</v>
      </c>
      <c r="D5" s="1"/>
      <c r="E5" s="30"/>
      <c r="F5" s="3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7"/>
    </row>
    <row r="6" spans="1:23" s="28" customFormat="1" ht="15" customHeight="1" thickBot="1">
      <c r="A6" s="1"/>
      <c r="B6" s="26" t="s">
        <v>5</v>
      </c>
      <c r="C6" s="29" t="str">
        <f>'[3]prezence'!E5</f>
        <v>Jana Porkristlová</v>
      </c>
      <c r="D6" s="1"/>
      <c r="E6" s="30"/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7"/>
    </row>
    <row r="7" spans="1:30" s="28" customFormat="1" ht="15" customHeight="1" thickBot="1">
      <c r="A7" s="30"/>
      <c r="B7" s="29"/>
      <c r="C7" s="29"/>
      <c r="D7" s="30"/>
      <c r="E7" s="30"/>
      <c r="F7" s="31" t="s">
        <v>7</v>
      </c>
      <c r="G7" s="54" t="s">
        <v>49</v>
      </c>
      <c r="H7" s="55"/>
      <c r="I7" s="55"/>
      <c r="J7" s="55"/>
      <c r="K7" s="55"/>
      <c r="L7" s="56"/>
      <c r="M7" s="54" t="s">
        <v>8</v>
      </c>
      <c r="N7" s="55"/>
      <c r="O7" s="55"/>
      <c r="P7" s="55"/>
      <c r="Q7" s="55"/>
      <c r="R7" s="56"/>
      <c r="S7" s="54" t="s">
        <v>50</v>
      </c>
      <c r="T7" s="55"/>
      <c r="U7" s="55"/>
      <c r="V7" s="55"/>
      <c r="W7" s="55"/>
      <c r="X7" s="55"/>
      <c r="Y7" s="54" t="s">
        <v>9</v>
      </c>
      <c r="Z7" s="55"/>
      <c r="AA7" s="55"/>
      <c r="AB7" s="55"/>
      <c r="AC7" s="55"/>
      <c r="AD7" s="56"/>
    </row>
    <row r="8" spans="1:30" s="28" customFormat="1" ht="22.5" customHeight="1" thickBot="1">
      <c r="A8" s="32" t="s">
        <v>10</v>
      </c>
      <c r="B8" s="33" t="s">
        <v>11</v>
      </c>
      <c r="C8" s="32" t="s">
        <v>12</v>
      </c>
      <c r="D8" s="32" t="s">
        <v>13</v>
      </c>
      <c r="E8" s="84" t="s">
        <v>14</v>
      </c>
      <c r="F8" s="34" t="s">
        <v>15</v>
      </c>
      <c r="G8" s="35" t="s">
        <v>16</v>
      </c>
      <c r="H8" s="36" t="s">
        <v>17</v>
      </c>
      <c r="I8" s="36" t="s">
        <v>18</v>
      </c>
      <c r="J8" s="36" t="s">
        <v>19</v>
      </c>
      <c r="K8" s="36" t="s">
        <v>20</v>
      </c>
      <c r="L8" s="37" t="s">
        <v>21</v>
      </c>
      <c r="M8" s="35" t="s">
        <v>16</v>
      </c>
      <c r="N8" s="36" t="s">
        <v>17</v>
      </c>
      <c r="O8" s="36" t="s">
        <v>18</v>
      </c>
      <c r="P8" s="36" t="s">
        <v>19</v>
      </c>
      <c r="Q8" s="36" t="s">
        <v>20</v>
      </c>
      <c r="R8" s="37" t="s">
        <v>21</v>
      </c>
      <c r="S8" s="35" t="s">
        <v>16</v>
      </c>
      <c r="T8" s="36" t="s">
        <v>17</v>
      </c>
      <c r="U8" s="36" t="s">
        <v>18</v>
      </c>
      <c r="V8" s="36" t="s">
        <v>19</v>
      </c>
      <c r="W8" s="36" t="s">
        <v>20</v>
      </c>
      <c r="X8" s="37" t="s">
        <v>21</v>
      </c>
      <c r="Y8" s="35" t="s">
        <v>16</v>
      </c>
      <c r="Z8" s="36" t="s">
        <v>17</v>
      </c>
      <c r="AA8" s="36" t="s">
        <v>18</v>
      </c>
      <c r="AB8" s="36" t="s">
        <v>19</v>
      </c>
      <c r="AC8" s="36" t="s">
        <v>20</v>
      </c>
      <c r="AD8" s="37" t="s">
        <v>21</v>
      </c>
    </row>
    <row r="9" spans="1:23" s="24" customFormat="1" ht="15" customHeight="1">
      <c r="A9" s="30"/>
      <c r="B9" s="29"/>
      <c r="C9" s="30"/>
      <c r="D9" s="29"/>
      <c r="E9" s="29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1"/>
    </row>
    <row r="10" spans="1:30" s="28" customFormat="1" ht="15" customHeight="1">
      <c r="A10" s="40">
        <v>1</v>
      </c>
      <c r="B10" s="41" t="str">
        <f>'[3]prezence'!C12</f>
        <v>Imbrová Karolína</v>
      </c>
      <c r="C10" s="40">
        <f>'[3]prezence'!D12</f>
        <v>1995</v>
      </c>
      <c r="D10" s="41" t="str">
        <f>'[3]prezence'!E12</f>
        <v>Merkur ČB</v>
      </c>
      <c r="E10" s="41" t="str">
        <f>'[3]prezence'!F12</f>
        <v>Bago</v>
      </c>
      <c r="F10" s="75">
        <f>'[3]vysledky'!AB12</f>
        <v>21.85</v>
      </c>
      <c r="G10" s="42">
        <f>'[3]vysledky'!D12</f>
        <v>0</v>
      </c>
      <c r="H10" s="42">
        <f>'[3]vysledky'!E12</f>
        <v>0</v>
      </c>
      <c r="I10" s="42">
        <f>'[3]vysledky'!F12</f>
        <v>0</v>
      </c>
      <c r="J10" s="42">
        <f>'[3]vysledky'!G12</f>
        <v>0</v>
      </c>
      <c r="K10" s="42">
        <f>'[3]vysledky'!H12</f>
        <v>0</v>
      </c>
      <c r="L10" s="42">
        <f>'[3]vysledky'!I12</f>
        <v>0</v>
      </c>
      <c r="M10" s="42">
        <f>'[3]vysledky'!J12</f>
        <v>2.2</v>
      </c>
      <c r="N10" s="42">
        <f>'[3]vysledky'!K12</f>
        <v>10</v>
      </c>
      <c r="O10" s="42">
        <f>'[3]vysledky'!L12</f>
        <v>2.55</v>
      </c>
      <c r="P10" s="42">
        <f>'[3]vysledky'!M12</f>
        <v>7.45</v>
      </c>
      <c r="Q10" s="42">
        <f>'[3]vysledky'!N12</f>
        <v>0</v>
      </c>
      <c r="R10" s="42">
        <f>'[3]vysledky'!O12</f>
        <v>9.65</v>
      </c>
      <c r="S10" s="42">
        <f>'[3]vysledky'!P12</f>
        <v>0</v>
      </c>
      <c r="T10" s="42">
        <f>'[3]vysledky'!Q12</f>
        <v>0</v>
      </c>
      <c r="U10" s="42">
        <f>'[3]vysledky'!R12</f>
        <v>0</v>
      </c>
      <c r="V10" s="42">
        <f>'[3]vysledky'!S12</f>
        <v>0</v>
      </c>
      <c r="W10" s="42">
        <f>'[3]vysledky'!T12</f>
        <v>0</v>
      </c>
      <c r="X10" s="42">
        <f>'[3]vysledky'!U12</f>
        <v>0</v>
      </c>
      <c r="Y10" s="42">
        <f>'[3]vysledky'!V12</f>
        <v>4.1</v>
      </c>
      <c r="Z10" s="42">
        <f>'[3]vysledky'!W12</f>
        <v>10</v>
      </c>
      <c r="AA10" s="42">
        <f>'[3]vysledky'!X12</f>
        <v>1.9</v>
      </c>
      <c r="AB10" s="42">
        <f>'[3]vysledky'!Y12</f>
        <v>8.1</v>
      </c>
      <c r="AC10" s="42">
        <f>'[3]vysledky'!Z12</f>
        <v>0</v>
      </c>
      <c r="AD10" s="42">
        <f>'[3]vysledky'!AA12</f>
        <v>12.2</v>
      </c>
    </row>
    <row r="11" spans="1:30" s="28" customFormat="1" ht="15" customHeight="1">
      <c r="A11" s="40">
        <v>2</v>
      </c>
      <c r="B11" s="41" t="str">
        <f>'[3]prezence'!C17</f>
        <v>Jírová Gabriela</v>
      </c>
      <c r="C11" s="40">
        <f>'[3]prezence'!D17</f>
        <v>1999</v>
      </c>
      <c r="D11" s="41" t="str">
        <f>'[3]prezence'!E17</f>
        <v>Slovan J.Hradec</v>
      </c>
      <c r="E11" s="41" t="str">
        <f>'[3]prezence'!F17</f>
        <v>Kešnarová,Haneflová, Jírová</v>
      </c>
      <c r="F11" s="75">
        <f>'[3]vysledky'!AB17</f>
        <v>21.8</v>
      </c>
      <c r="G11" s="42">
        <f>'[3]vysledky'!D17</f>
        <v>0</v>
      </c>
      <c r="H11" s="42">
        <f>'[3]vysledky'!E17</f>
        <v>0</v>
      </c>
      <c r="I11" s="42">
        <f>'[3]vysledky'!F17</f>
        <v>0</v>
      </c>
      <c r="J11" s="42">
        <f>'[3]vysledky'!G17</f>
        <v>0</v>
      </c>
      <c r="K11" s="42">
        <f>'[3]vysledky'!H17</f>
        <v>0</v>
      </c>
      <c r="L11" s="42">
        <f>'[3]vysledky'!I17</f>
        <v>0</v>
      </c>
      <c r="M11" s="42">
        <f>'[3]vysledky'!J17</f>
        <v>2.5</v>
      </c>
      <c r="N11" s="42">
        <f>'[3]vysledky'!K17</f>
        <v>10</v>
      </c>
      <c r="O11" s="42">
        <f>'[3]vysledky'!L17</f>
        <v>2.5</v>
      </c>
      <c r="P11" s="42">
        <f>'[3]vysledky'!M17</f>
        <v>7.5</v>
      </c>
      <c r="Q11" s="42">
        <f>'[3]vysledky'!N17</f>
        <v>0</v>
      </c>
      <c r="R11" s="42">
        <f>'[3]vysledky'!O17</f>
        <v>10</v>
      </c>
      <c r="S11" s="42">
        <f>'[3]vysledky'!P17</f>
        <v>0</v>
      </c>
      <c r="T11" s="42">
        <f>'[3]vysledky'!Q17</f>
        <v>0</v>
      </c>
      <c r="U11" s="42">
        <f>'[3]vysledky'!R17</f>
        <v>0</v>
      </c>
      <c r="V11" s="42">
        <f>'[3]vysledky'!S17</f>
        <v>0</v>
      </c>
      <c r="W11" s="42">
        <f>'[3]vysledky'!T17</f>
        <v>0</v>
      </c>
      <c r="X11" s="42">
        <f>'[3]vysledky'!U17</f>
        <v>0</v>
      </c>
      <c r="Y11" s="42">
        <f>'[3]vysledky'!V17</f>
        <v>4</v>
      </c>
      <c r="Z11" s="42">
        <f>'[3]vysledky'!W17</f>
        <v>10</v>
      </c>
      <c r="AA11" s="42">
        <f>'[3]vysledky'!X17</f>
        <v>2.2</v>
      </c>
      <c r="AB11" s="42">
        <f>'[3]vysledky'!Y17</f>
        <v>7.8</v>
      </c>
      <c r="AC11" s="42">
        <f>'[3]vysledky'!Z17</f>
        <v>0</v>
      </c>
      <c r="AD11" s="42">
        <f>'[3]vysledky'!AA17</f>
        <v>11.8</v>
      </c>
    </row>
    <row r="12" spans="1:30" s="28" customFormat="1" ht="15" customHeight="1">
      <c r="A12" s="40">
        <v>3</v>
      </c>
      <c r="B12" s="41" t="str">
        <f>'[3]prezence'!C13</f>
        <v>Matyšová Aneta</v>
      </c>
      <c r="C12" s="40">
        <f>'[3]prezence'!D13</f>
        <v>1997</v>
      </c>
      <c r="D12" s="41" t="str">
        <f>'[3]prezence'!E13</f>
        <v>TJ Sp. SÚ</v>
      </c>
      <c r="E12" s="41" t="str">
        <f>'[3]prezence'!F13</f>
        <v>Prokop, Blafková</v>
      </c>
      <c r="F12" s="75">
        <f>'[3]vysledky'!AB13</f>
        <v>18.65</v>
      </c>
      <c r="G12" s="42">
        <f>'[3]vysledky'!D13</f>
        <v>0</v>
      </c>
      <c r="H12" s="42">
        <f>'[3]vysledky'!E13</f>
        <v>0</v>
      </c>
      <c r="I12" s="42">
        <f>'[3]vysledky'!F13</f>
        <v>0</v>
      </c>
      <c r="J12" s="42">
        <f>'[3]vysledky'!G13</f>
        <v>0</v>
      </c>
      <c r="K12" s="42">
        <f>'[3]vysledky'!H13</f>
        <v>0</v>
      </c>
      <c r="L12" s="42">
        <f>'[3]vysledky'!I13</f>
        <v>0</v>
      </c>
      <c r="M12" s="42">
        <f>'[3]vysledky'!J13</f>
        <v>1.9</v>
      </c>
      <c r="N12" s="42">
        <f>'[3]vysledky'!K13</f>
        <v>10</v>
      </c>
      <c r="O12" s="42">
        <f>'[3]vysledky'!L13</f>
        <v>3.65</v>
      </c>
      <c r="P12" s="42">
        <f>'[3]vysledky'!M13</f>
        <v>6.35</v>
      </c>
      <c r="Q12" s="42">
        <f>'[3]vysledky'!N13</f>
        <v>0</v>
      </c>
      <c r="R12" s="42">
        <f>'[3]vysledky'!O13</f>
        <v>8.25</v>
      </c>
      <c r="S12" s="42">
        <f>'[3]vysledky'!P13</f>
        <v>0</v>
      </c>
      <c r="T12" s="42">
        <f>'[3]vysledky'!Q13</f>
        <v>0</v>
      </c>
      <c r="U12" s="42">
        <f>'[3]vysledky'!R13</f>
        <v>0</v>
      </c>
      <c r="V12" s="42">
        <f>'[3]vysledky'!S13</f>
        <v>0</v>
      </c>
      <c r="W12" s="42">
        <f>'[3]vysledky'!T13</f>
        <v>0</v>
      </c>
      <c r="X12" s="42">
        <f>'[3]vysledky'!U13</f>
        <v>0</v>
      </c>
      <c r="Y12" s="42">
        <f>'[3]vysledky'!V13</f>
        <v>2.7</v>
      </c>
      <c r="Z12" s="42">
        <f>'[3]vysledky'!W13</f>
        <v>10</v>
      </c>
      <c r="AA12" s="42">
        <f>'[3]vysledky'!X13</f>
        <v>2.3</v>
      </c>
      <c r="AB12" s="42">
        <f>'[3]vysledky'!Y13</f>
        <v>7.7</v>
      </c>
      <c r="AC12" s="42">
        <f>'[3]vysledky'!Z13</f>
        <v>0</v>
      </c>
      <c r="AD12" s="42">
        <f>'[3]vysledky'!AA13</f>
        <v>10.4</v>
      </c>
    </row>
    <row r="13" spans="1:30" s="28" customFormat="1" ht="15" customHeight="1">
      <c r="A13" s="40">
        <v>4</v>
      </c>
      <c r="B13" s="41" t="str">
        <f>'[3]prezence'!C15</f>
        <v>Černá Marie</v>
      </c>
      <c r="C13" s="40">
        <f>'[3]prezence'!D15</f>
        <v>2000</v>
      </c>
      <c r="D13" s="41" t="str">
        <f>'[3]prezence'!E15</f>
        <v>KSG Znojmo</v>
      </c>
      <c r="E13" s="41" t="str">
        <f>'[3]prezence'!F15</f>
        <v>Křístelová</v>
      </c>
      <c r="F13" s="75">
        <f>'[3]vysledky'!AB15</f>
        <v>16.9</v>
      </c>
      <c r="G13" s="42">
        <f>'[3]vysledky'!D15</f>
        <v>0</v>
      </c>
      <c r="H13" s="42">
        <f>'[3]vysledky'!E15</f>
        <v>0</v>
      </c>
      <c r="I13" s="42">
        <f>'[3]vysledky'!F15</f>
        <v>0</v>
      </c>
      <c r="J13" s="42">
        <f>'[3]vysledky'!G15</f>
        <v>0</v>
      </c>
      <c r="K13" s="42">
        <f>'[3]vysledky'!H15</f>
        <v>0</v>
      </c>
      <c r="L13" s="42">
        <f>'[3]vysledky'!I15</f>
        <v>0</v>
      </c>
      <c r="M13" s="42">
        <f>'[3]vysledky'!J15</f>
        <v>2.5</v>
      </c>
      <c r="N13" s="42">
        <f>'[3]vysledky'!K15</f>
        <v>10</v>
      </c>
      <c r="O13" s="42">
        <f>'[3]vysledky'!L15</f>
        <v>7.2</v>
      </c>
      <c r="P13" s="42">
        <f>'[3]vysledky'!M15</f>
        <v>2.8</v>
      </c>
      <c r="Q13" s="42">
        <f>'[3]vysledky'!N15</f>
        <v>0</v>
      </c>
      <c r="R13" s="42">
        <f>'[3]vysledky'!O15</f>
        <v>5.3</v>
      </c>
      <c r="S13" s="42">
        <f>'[3]vysledky'!P15</f>
        <v>0</v>
      </c>
      <c r="T13" s="42">
        <f>'[3]vysledky'!Q15</f>
        <v>0</v>
      </c>
      <c r="U13" s="42">
        <f>'[3]vysledky'!R15</f>
        <v>0</v>
      </c>
      <c r="V13" s="42">
        <f>'[3]vysledky'!S15</f>
        <v>0</v>
      </c>
      <c r="W13" s="42">
        <f>'[3]vysledky'!T15</f>
        <v>0</v>
      </c>
      <c r="X13" s="42">
        <f>'[3]vysledky'!U15</f>
        <v>0</v>
      </c>
      <c r="Y13" s="42">
        <f>'[3]vysledky'!V15</f>
        <v>4.1</v>
      </c>
      <c r="Z13" s="42">
        <f>'[3]vysledky'!W15</f>
        <v>10</v>
      </c>
      <c r="AA13" s="42">
        <f>'[3]vysledky'!X15</f>
        <v>2.5</v>
      </c>
      <c r="AB13" s="42">
        <f>'[3]vysledky'!Y15</f>
        <v>7.5</v>
      </c>
      <c r="AC13" s="42">
        <f>'[3]vysledky'!Z15</f>
        <v>0</v>
      </c>
      <c r="AD13" s="42">
        <f>'[3]vysledky'!AA15</f>
        <v>11.6</v>
      </c>
    </row>
    <row r="14" spans="1:30" s="28" customFormat="1" ht="15" customHeight="1">
      <c r="A14" s="40">
        <v>5</v>
      </c>
      <c r="B14" s="41" t="str">
        <f>'[3]prezence'!C10</f>
        <v>Vobořilová Dita</v>
      </c>
      <c r="C14" s="40">
        <f>'[3]prezence'!D10</f>
        <v>1998</v>
      </c>
      <c r="D14" s="41" t="str">
        <f>'[3]prezence'!E10</f>
        <v>Merkur ČB</v>
      </c>
      <c r="E14" s="41" t="str">
        <f>'[3]prezence'!F10</f>
        <v>Bago</v>
      </c>
      <c r="F14" s="75">
        <f>'[3]vysledky'!AB10</f>
        <v>15.15</v>
      </c>
      <c r="G14" s="42">
        <f>'[3]vysledky'!D10</f>
        <v>0</v>
      </c>
      <c r="H14" s="42">
        <f>'[3]vysledky'!E10</f>
        <v>0</v>
      </c>
      <c r="I14" s="42">
        <f>'[3]vysledky'!F10</f>
        <v>0</v>
      </c>
      <c r="J14" s="42">
        <f>'[3]vysledky'!G10</f>
        <v>0</v>
      </c>
      <c r="K14" s="42">
        <f>'[3]vysledky'!H10</f>
        <v>0</v>
      </c>
      <c r="L14" s="42">
        <f>'[3]vysledky'!I10</f>
        <v>0</v>
      </c>
      <c r="M14" s="42">
        <f>'[3]vysledky'!J10</f>
        <v>1.8</v>
      </c>
      <c r="N14" s="42">
        <f>'[3]vysledky'!K10</f>
        <v>8</v>
      </c>
      <c r="O14" s="42">
        <f>'[3]vysledky'!L10</f>
        <v>4.05</v>
      </c>
      <c r="P14" s="42">
        <f>'[3]vysledky'!M10</f>
        <v>3.95</v>
      </c>
      <c r="Q14" s="42">
        <f>'[3]vysledky'!N10</f>
        <v>0</v>
      </c>
      <c r="R14" s="42">
        <f>'[3]vysledky'!O10</f>
        <v>5.75</v>
      </c>
      <c r="S14" s="42">
        <f>'[3]vysledky'!P10</f>
        <v>0</v>
      </c>
      <c r="T14" s="42">
        <f>'[3]vysledky'!Q10</f>
        <v>0</v>
      </c>
      <c r="U14" s="42">
        <f>'[3]vysledky'!R10</f>
        <v>0</v>
      </c>
      <c r="V14" s="42">
        <f>'[3]vysledky'!S10</f>
        <v>0</v>
      </c>
      <c r="W14" s="42">
        <f>'[3]vysledky'!T10</f>
        <v>0</v>
      </c>
      <c r="X14" s="42">
        <f>'[3]vysledky'!U10</f>
        <v>0</v>
      </c>
      <c r="Y14" s="42">
        <f>'[3]vysledky'!V10</f>
        <v>2.5</v>
      </c>
      <c r="Z14" s="42">
        <f>'[3]vysledky'!W10</f>
        <v>10</v>
      </c>
      <c r="AA14" s="42">
        <f>'[3]vysledky'!X10</f>
        <v>3.1</v>
      </c>
      <c r="AB14" s="42">
        <f>'[3]vysledky'!Y10</f>
        <v>6.9</v>
      </c>
      <c r="AC14" s="42">
        <f>'[3]vysledky'!Z10</f>
        <v>0</v>
      </c>
      <c r="AD14" s="42">
        <f>'[3]vysledky'!AA10</f>
        <v>9.4</v>
      </c>
    </row>
    <row r="15" spans="1:30" s="28" customFormat="1" ht="15" customHeight="1">
      <c r="A15" s="40">
        <v>6</v>
      </c>
      <c r="B15" s="41" t="str">
        <f>'[3]prezence'!C16</f>
        <v>Luptáková Blanka</v>
      </c>
      <c r="C15" s="40">
        <f>'[3]prezence'!D16</f>
        <v>1999</v>
      </c>
      <c r="D15" s="41" t="str">
        <f>'[3]prezence'!E16</f>
        <v>TJ Slovan Praha</v>
      </c>
      <c r="E15" s="41" t="str">
        <f>'[3]prezence'!F16</f>
        <v>kolektiv trenérů</v>
      </c>
      <c r="F15" s="75">
        <f>'[3]vysledky'!AB16</f>
        <v>14.399999999999999</v>
      </c>
      <c r="G15" s="42">
        <f>'[3]vysledky'!D16</f>
        <v>0</v>
      </c>
      <c r="H15" s="42">
        <f>'[3]vysledky'!E16</f>
        <v>0</v>
      </c>
      <c r="I15" s="42">
        <f>'[3]vysledky'!F16</f>
        <v>0</v>
      </c>
      <c r="J15" s="42">
        <f>'[3]vysledky'!G16</f>
        <v>0</v>
      </c>
      <c r="K15" s="42">
        <f>'[3]vysledky'!H16</f>
        <v>0</v>
      </c>
      <c r="L15" s="42">
        <f>'[3]vysledky'!I16</f>
        <v>0</v>
      </c>
      <c r="M15" s="42">
        <f>'[3]vysledky'!J16</f>
        <v>1.2</v>
      </c>
      <c r="N15" s="42">
        <f>'[3]vysledky'!K16</f>
        <v>8</v>
      </c>
      <c r="O15" s="42">
        <f>'[3]vysledky'!L16</f>
        <v>5</v>
      </c>
      <c r="P15" s="42">
        <f>'[3]vysledky'!M16</f>
        <v>3</v>
      </c>
      <c r="Q15" s="42">
        <f>'[3]vysledky'!N16</f>
        <v>0</v>
      </c>
      <c r="R15" s="42">
        <f>'[3]vysledky'!O16</f>
        <v>4.2</v>
      </c>
      <c r="S15" s="42">
        <f>'[3]vysledky'!P16</f>
        <v>0</v>
      </c>
      <c r="T15" s="42">
        <f>'[3]vysledky'!Q16</f>
        <v>0</v>
      </c>
      <c r="U15" s="42">
        <f>'[3]vysledky'!R16</f>
        <v>0</v>
      </c>
      <c r="V15" s="42">
        <f>'[3]vysledky'!S16</f>
        <v>0</v>
      </c>
      <c r="W15" s="42">
        <f>'[3]vysledky'!T16</f>
        <v>0</v>
      </c>
      <c r="X15" s="42">
        <f>'[3]vysledky'!U16</f>
        <v>0</v>
      </c>
      <c r="Y15" s="42">
        <f>'[3]vysledky'!V16</f>
        <v>3.3</v>
      </c>
      <c r="Z15" s="42">
        <f>'[3]vysledky'!W16</f>
        <v>10</v>
      </c>
      <c r="AA15" s="42">
        <f>'[3]vysledky'!X16</f>
        <v>3.1</v>
      </c>
      <c r="AB15" s="42">
        <f>'[3]vysledky'!Y16</f>
        <v>6.9</v>
      </c>
      <c r="AC15" s="42">
        <f>'[3]vysledky'!Z16</f>
        <v>0</v>
      </c>
      <c r="AD15" s="42">
        <f>'[3]vysledky'!AA16</f>
        <v>10.2</v>
      </c>
    </row>
    <row r="16" spans="1:30" s="28" customFormat="1" ht="15" customHeight="1">
      <c r="A16" s="40">
        <v>7</v>
      </c>
      <c r="B16" s="41" t="str">
        <f>'[3]prezence'!C14</f>
        <v>Němcová Dominika</v>
      </c>
      <c r="C16" s="40">
        <f>'[3]prezence'!D14</f>
        <v>1998</v>
      </c>
      <c r="D16" s="41" t="str">
        <f>'[3]prezence'!E14</f>
        <v>TJ Šumavan Vimperk</v>
      </c>
      <c r="E16" s="41" t="str">
        <f>'[3]prezence'!F14</f>
        <v>Kotlíková Marie</v>
      </c>
      <c r="F16" s="75">
        <f>'[3]vysledky'!AB14</f>
        <v>8.1</v>
      </c>
      <c r="G16" s="42">
        <f>'[3]vysledky'!D14</f>
        <v>0</v>
      </c>
      <c r="H16" s="42">
        <f>'[3]vysledky'!E14</f>
        <v>0</v>
      </c>
      <c r="I16" s="42">
        <f>'[3]vysledky'!F14</f>
        <v>0</v>
      </c>
      <c r="J16" s="42">
        <f>'[3]vysledky'!G14</f>
        <v>0</v>
      </c>
      <c r="K16" s="42">
        <f>'[3]vysledky'!H14</f>
        <v>0</v>
      </c>
      <c r="L16" s="42">
        <f>'[3]vysledky'!I14</f>
        <v>0</v>
      </c>
      <c r="M16" s="42">
        <f>'[3]vysledky'!J14</f>
        <v>0.8</v>
      </c>
      <c r="N16" s="42">
        <f>'[3]vysledky'!K14</f>
        <v>4</v>
      </c>
      <c r="O16" s="42">
        <f>'[3]vysledky'!L14</f>
        <v>4</v>
      </c>
      <c r="P16" s="42">
        <f>'[3]vysledky'!M14</f>
        <v>0</v>
      </c>
      <c r="Q16" s="42">
        <f>'[3]vysledky'!N14</f>
        <v>0</v>
      </c>
      <c r="R16" s="42">
        <f>'[3]vysledky'!O14</f>
        <v>0.8</v>
      </c>
      <c r="S16" s="42">
        <f>'[3]vysledky'!P14</f>
        <v>0</v>
      </c>
      <c r="T16" s="42">
        <f>'[3]vysledky'!Q14</f>
        <v>0</v>
      </c>
      <c r="U16" s="42">
        <f>'[3]vysledky'!R14</f>
        <v>0</v>
      </c>
      <c r="V16" s="42">
        <f>'[3]vysledky'!S14</f>
        <v>0</v>
      </c>
      <c r="W16" s="42">
        <f>'[3]vysledky'!T14</f>
        <v>0</v>
      </c>
      <c r="X16" s="42">
        <f>'[3]vysledky'!U14</f>
        <v>0</v>
      </c>
      <c r="Y16" s="42">
        <f>'[3]vysledky'!V14</f>
        <v>2</v>
      </c>
      <c r="Z16" s="42">
        <f>'[3]vysledky'!W14</f>
        <v>10</v>
      </c>
      <c r="AA16" s="42">
        <f>'[3]vysledky'!X14</f>
        <v>4.7</v>
      </c>
      <c r="AB16" s="42">
        <f>'[3]vysledky'!Y14</f>
        <v>5.3</v>
      </c>
      <c r="AC16" s="42">
        <f>'[3]vysledky'!Z14</f>
        <v>0</v>
      </c>
      <c r="AD16" s="42">
        <f>'[3]vysledky'!AA14</f>
        <v>7.3</v>
      </c>
    </row>
    <row r="17" spans="1:30" s="28" customFormat="1" ht="15" customHeight="1">
      <c r="A17" s="40">
        <v>8</v>
      </c>
      <c r="B17" s="41" t="str">
        <f>'[3]prezence'!C11</f>
        <v>Kubešová Michaela</v>
      </c>
      <c r="C17" s="40">
        <f>'[3]prezence'!D11</f>
        <v>1997</v>
      </c>
      <c r="D17" s="41" t="str">
        <f>'[3]prezence'!E11</f>
        <v>Merkur ČB</v>
      </c>
      <c r="E17" s="41" t="str">
        <f>'[3]prezence'!F11</f>
        <v>Bago</v>
      </c>
      <c r="F17" s="75">
        <f>'[3]vysledky'!AB11</f>
        <v>0</v>
      </c>
      <c r="G17" s="42">
        <f>'[3]vysledky'!D11</f>
        <v>0</v>
      </c>
      <c r="H17" s="42">
        <f>'[3]vysledky'!E11</f>
        <v>0</v>
      </c>
      <c r="I17" s="42">
        <f>'[3]vysledky'!F11</f>
        <v>0</v>
      </c>
      <c r="J17" s="42">
        <f>'[3]vysledky'!G11</f>
        <v>0</v>
      </c>
      <c r="K17" s="42">
        <f>'[3]vysledky'!H11</f>
        <v>0</v>
      </c>
      <c r="L17" s="42">
        <f>'[3]vysledky'!I11</f>
        <v>0</v>
      </c>
      <c r="M17" s="42">
        <f>'[3]vysledky'!J11</f>
        <v>0</v>
      </c>
      <c r="N17" s="42">
        <f>'[3]vysledky'!K11</f>
        <v>0</v>
      </c>
      <c r="O17" s="42">
        <f>'[3]vysledky'!L11</f>
        <v>0</v>
      </c>
      <c r="P17" s="42">
        <f>'[3]vysledky'!M11</f>
        <v>0</v>
      </c>
      <c r="Q17" s="42">
        <f>'[3]vysledky'!N11</f>
        <v>0</v>
      </c>
      <c r="R17" s="42">
        <f>'[3]vysledky'!O11</f>
        <v>0</v>
      </c>
      <c r="S17" s="42">
        <f>'[3]vysledky'!P11</f>
        <v>0</v>
      </c>
      <c r="T17" s="42">
        <f>'[3]vysledky'!Q11</f>
        <v>0</v>
      </c>
      <c r="U17" s="42">
        <f>'[3]vysledky'!R11</f>
        <v>0</v>
      </c>
      <c r="V17" s="42">
        <f>'[3]vysledky'!S11</f>
        <v>0</v>
      </c>
      <c r="W17" s="42">
        <f>'[3]vysledky'!T11</f>
        <v>0</v>
      </c>
      <c r="X17" s="42">
        <f>'[3]vysledky'!U11</f>
        <v>0</v>
      </c>
      <c r="Y17" s="42">
        <f>'[3]vysledky'!V11</f>
        <v>0</v>
      </c>
      <c r="Z17" s="42">
        <f>'[3]vysledky'!W11</f>
        <v>0</v>
      </c>
      <c r="AA17" s="42">
        <f>'[3]vysledky'!X11</f>
        <v>0</v>
      </c>
      <c r="AB17" s="42">
        <f>'[3]vysledky'!Y11</f>
        <v>0</v>
      </c>
      <c r="AC17" s="42">
        <f>'[3]vysledky'!Z11</f>
        <v>0</v>
      </c>
      <c r="AD17" s="42">
        <f>'[3]vysledky'!AA11</f>
        <v>0</v>
      </c>
    </row>
  </sheetData>
  <sheetProtection/>
  <mergeCells count="6">
    <mergeCell ref="Y7:AD7"/>
    <mergeCell ref="A1:V1"/>
    <mergeCell ref="A2:F2"/>
    <mergeCell ref="G7:L7"/>
    <mergeCell ref="M7:R7"/>
    <mergeCell ref="S7:X7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9.140625" style="43" customWidth="1"/>
    <col min="2" max="2" width="24.7109375" style="0" customWidth="1"/>
    <col min="3" max="3" width="22.57421875" style="0" customWidth="1"/>
    <col min="4" max="4" width="9.57421875" style="45" customWidth="1"/>
    <col min="5" max="5" width="14.421875" style="43" customWidth="1"/>
  </cols>
  <sheetData>
    <row r="1" spans="1:12" ht="26.25">
      <c r="A1" s="73" t="s">
        <v>78</v>
      </c>
      <c r="B1" s="73"/>
      <c r="C1" s="73"/>
      <c r="D1" s="73"/>
      <c r="E1" s="73"/>
      <c r="F1" s="46"/>
      <c r="G1" s="46"/>
      <c r="H1" s="46"/>
      <c r="I1" s="46"/>
      <c r="J1" s="46"/>
      <c r="K1" s="46"/>
      <c r="L1" s="46"/>
    </row>
    <row r="2" spans="1:12" ht="26.25">
      <c r="A2" s="74">
        <v>41251</v>
      </c>
      <c r="B2" s="74"/>
      <c r="C2" s="74"/>
      <c r="D2" s="74"/>
      <c r="E2" s="74"/>
      <c r="F2" s="46"/>
      <c r="G2" s="46"/>
      <c r="H2" s="46"/>
      <c r="I2" s="46"/>
      <c r="J2" s="46"/>
      <c r="K2" s="46"/>
      <c r="L2" s="46"/>
    </row>
    <row r="3" ht="15.75" thickBot="1"/>
    <row r="4" spans="1:5" s="44" customFormat="1" ht="19.5" customHeight="1" thickBot="1">
      <c r="A4" s="47" t="s">
        <v>53</v>
      </c>
      <c r="B4" s="48" t="s">
        <v>13</v>
      </c>
      <c r="C4" s="48" t="s">
        <v>51</v>
      </c>
      <c r="D4" s="48" t="s">
        <v>52</v>
      </c>
      <c r="E4" s="49" t="s">
        <v>7</v>
      </c>
    </row>
    <row r="5" spans="1:5" ht="19.5" customHeight="1">
      <c r="A5" s="63" t="s">
        <v>54</v>
      </c>
      <c r="B5" s="66" t="s">
        <v>59</v>
      </c>
      <c r="C5" s="50" t="s">
        <v>65</v>
      </c>
      <c r="D5" s="69">
        <v>23.55</v>
      </c>
      <c r="E5" s="60">
        <f>SUM(D5,D6,D7,D8)</f>
        <v>90.64999999999999</v>
      </c>
    </row>
    <row r="6" spans="1:5" ht="19.5" customHeight="1">
      <c r="A6" s="64"/>
      <c r="B6" s="67"/>
      <c r="C6" s="51" t="s">
        <v>66</v>
      </c>
      <c r="D6" s="70">
        <v>22</v>
      </c>
      <c r="E6" s="61"/>
    </row>
    <row r="7" spans="1:5" ht="19.5" customHeight="1">
      <c r="A7" s="64"/>
      <c r="B7" s="67"/>
      <c r="C7" s="51" t="s">
        <v>45</v>
      </c>
      <c r="D7" s="70">
        <v>23.3</v>
      </c>
      <c r="E7" s="61"/>
    </row>
    <row r="8" spans="1:5" ht="19.5" customHeight="1" thickBot="1">
      <c r="A8" s="65"/>
      <c r="B8" s="68"/>
      <c r="C8" s="52" t="s">
        <v>67</v>
      </c>
      <c r="D8" s="71">
        <v>21.8</v>
      </c>
      <c r="E8" s="62"/>
    </row>
    <row r="9" spans="1:5" ht="19.5" customHeight="1">
      <c r="A9" s="63" t="s">
        <v>55</v>
      </c>
      <c r="B9" s="66" t="s">
        <v>60</v>
      </c>
      <c r="C9" s="50" t="s">
        <v>68</v>
      </c>
      <c r="D9" s="69">
        <v>22.45</v>
      </c>
      <c r="E9" s="60">
        <f>SUM(D9,D10,D11,D12)</f>
        <v>85.25</v>
      </c>
    </row>
    <row r="10" spans="1:5" ht="19.5" customHeight="1">
      <c r="A10" s="64"/>
      <c r="B10" s="67"/>
      <c r="C10" s="51" t="s">
        <v>69</v>
      </c>
      <c r="D10" s="70">
        <v>23.05</v>
      </c>
      <c r="E10" s="61"/>
    </row>
    <row r="11" spans="1:5" ht="19.5" customHeight="1">
      <c r="A11" s="64"/>
      <c r="B11" s="67"/>
      <c r="C11" s="51" t="s">
        <v>26</v>
      </c>
      <c r="D11" s="70">
        <v>21.1</v>
      </c>
      <c r="E11" s="61"/>
    </row>
    <row r="12" spans="1:5" ht="19.5" customHeight="1" thickBot="1">
      <c r="A12" s="65"/>
      <c r="B12" s="68"/>
      <c r="C12" s="52" t="s">
        <v>70</v>
      </c>
      <c r="D12" s="71">
        <v>18.65</v>
      </c>
      <c r="E12" s="62"/>
    </row>
    <row r="13" spans="1:5" ht="19.5" customHeight="1">
      <c r="A13" s="63" t="s">
        <v>56</v>
      </c>
      <c r="B13" s="66" t="s">
        <v>61</v>
      </c>
      <c r="C13" s="50" t="s">
        <v>62</v>
      </c>
      <c r="D13" s="69">
        <v>22.9</v>
      </c>
      <c r="E13" s="60">
        <f>SUM(D13,D14,D15,D16)</f>
        <v>84.9</v>
      </c>
    </row>
    <row r="14" spans="1:5" ht="19.5" customHeight="1">
      <c r="A14" s="64"/>
      <c r="B14" s="67"/>
      <c r="C14" s="51" t="s">
        <v>63</v>
      </c>
      <c r="D14" s="70">
        <v>20.8</v>
      </c>
      <c r="E14" s="61"/>
    </row>
    <row r="15" spans="1:5" ht="19.5" customHeight="1">
      <c r="A15" s="64"/>
      <c r="B15" s="67"/>
      <c r="C15" s="51" t="s">
        <v>22</v>
      </c>
      <c r="D15" s="70">
        <v>19.35</v>
      </c>
      <c r="E15" s="61"/>
    </row>
    <row r="16" spans="1:5" ht="19.5" customHeight="1" thickBot="1">
      <c r="A16" s="65"/>
      <c r="B16" s="68"/>
      <c r="C16" s="52" t="s">
        <v>64</v>
      </c>
      <c r="D16" s="71">
        <v>21.85</v>
      </c>
      <c r="E16" s="62"/>
    </row>
    <row r="17" spans="1:5" ht="19.5" customHeight="1">
      <c r="A17" s="63" t="s">
        <v>57</v>
      </c>
      <c r="B17" s="66" t="s">
        <v>34</v>
      </c>
      <c r="C17" s="50" t="s">
        <v>71</v>
      </c>
      <c r="D17" s="69">
        <v>21.05</v>
      </c>
      <c r="E17" s="60">
        <f>SUM(D17,D18,D19,D20)</f>
        <v>77.15</v>
      </c>
    </row>
    <row r="18" spans="1:5" ht="19.5" customHeight="1">
      <c r="A18" s="64"/>
      <c r="B18" s="67"/>
      <c r="C18" s="51" t="s">
        <v>72</v>
      </c>
      <c r="D18" s="70">
        <v>20.9</v>
      </c>
      <c r="E18" s="61"/>
    </row>
    <row r="19" spans="1:5" ht="19.5" customHeight="1">
      <c r="A19" s="64"/>
      <c r="B19" s="67"/>
      <c r="C19" s="51" t="s">
        <v>73</v>
      </c>
      <c r="D19" s="70">
        <v>18.3</v>
      </c>
      <c r="E19" s="61"/>
    </row>
    <row r="20" spans="1:5" ht="19.5" customHeight="1" thickBot="1">
      <c r="A20" s="65"/>
      <c r="B20" s="68"/>
      <c r="C20" s="52" t="s">
        <v>74</v>
      </c>
      <c r="D20" s="71">
        <v>16.9</v>
      </c>
      <c r="E20" s="62"/>
    </row>
    <row r="21" spans="1:5" ht="19.5" customHeight="1">
      <c r="A21" s="64" t="s">
        <v>58</v>
      </c>
      <c r="B21" s="67" t="s">
        <v>43</v>
      </c>
      <c r="C21" s="53" t="s">
        <v>75</v>
      </c>
      <c r="D21" s="72">
        <v>9.2</v>
      </c>
      <c r="E21" s="61">
        <f>SUM(D21,D22,D23,D24)</f>
        <v>66.4</v>
      </c>
    </row>
    <row r="22" spans="1:5" ht="19.5" customHeight="1">
      <c r="A22" s="64"/>
      <c r="B22" s="67"/>
      <c r="C22" s="51" t="s">
        <v>76</v>
      </c>
      <c r="D22" s="70">
        <v>21.2</v>
      </c>
      <c r="E22" s="61"/>
    </row>
    <row r="23" spans="1:5" ht="19.5" customHeight="1">
      <c r="A23" s="64"/>
      <c r="B23" s="67"/>
      <c r="C23" s="51" t="s">
        <v>44</v>
      </c>
      <c r="D23" s="70">
        <v>21.6</v>
      </c>
      <c r="E23" s="61"/>
    </row>
    <row r="24" spans="1:5" ht="19.5" customHeight="1" thickBot="1">
      <c r="A24" s="65"/>
      <c r="B24" s="68"/>
      <c r="C24" s="52" t="s">
        <v>77</v>
      </c>
      <c r="D24" s="71">
        <v>14.4</v>
      </c>
      <c r="E24" s="62"/>
    </row>
  </sheetData>
  <sheetProtection/>
  <mergeCells count="17">
    <mergeCell ref="B5:B8"/>
    <mergeCell ref="B21:B24"/>
    <mergeCell ref="A2:E2"/>
    <mergeCell ref="A21:A24"/>
    <mergeCell ref="B17:B20"/>
    <mergeCell ref="B13:B16"/>
    <mergeCell ref="B9:B12"/>
    <mergeCell ref="E17:E20"/>
    <mergeCell ref="A17:A20"/>
    <mergeCell ref="E21:E24"/>
    <mergeCell ref="A1:E1"/>
    <mergeCell ref="E5:E8"/>
    <mergeCell ref="A5:A8"/>
    <mergeCell ref="E9:E12"/>
    <mergeCell ref="A9:A12"/>
    <mergeCell ref="E13:E16"/>
    <mergeCell ref="A13:A16"/>
  </mergeCells>
  <printOptions/>
  <pageMargins left="0.5905511811023623" right="0.5905511811023623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</dc:creator>
  <cp:keywords/>
  <dc:description/>
  <cp:lastModifiedBy>PC</cp:lastModifiedBy>
  <cp:lastPrinted>2012-12-10T20:21:25Z</cp:lastPrinted>
  <dcterms:created xsi:type="dcterms:W3CDTF">2012-12-08T15:29:10Z</dcterms:created>
  <dcterms:modified xsi:type="dcterms:W3CDTF">2012-12-10T20:21:26Z</dcterms:modified>
  <cp:category/>
  <cp:version/>
  <cp:contentType/>
  <cp:contentStatus/>
</cp:coreProperties>
</file>