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5" activeTab="0"/>
  </bookViews>
  <sheets>
    <sheet name="přípravka &quot;A&quot;" sheetId="1" r:id="rId1"/>
    <sheet name="Nejmladší žáci" sheetId="2" r:id="rId2"/>
    <sheet name="Mladší žáci" sheetId="3" r:id="rId3"/>
    <sheet name="Starší žáci" sheetId="4" r:id="rId4"/>
  </sheets>
  <definedNames/>
  <calcPr fullCalcOnLoad="1"/>
</workbook>
</file>

<file path=xl/sharedStrings.xml><?xml version="1.0" encoding="utf-8"?>
<sst xmlns="http://schemas.openxmlformats.org/spreadsheetml/2006/main" count="230" uniqueCount="85">
  <si>
    <t>kategorie:</t>
  </si>
  <si>
    <t>NEJMLADŠÍ ŽÁCI</t>
  </si>
  <si>
    <t>družstvo číslo:</t>
  </si>
  <si>
    <t>příjmení a jméno</t>
  </si>
  <si>
    <t>oddíl</t>
  </si>
  <si>
    <t>Brom Jan</t>
  </si>
  <si>
    <t>Kojan František</t>
  </si>
  <si>
    <t>kruhy</t>
  </si>
  <si>
    <t>hrazda</t>
  </si>
  <si>
    <t>MLADŠÍ ŽÁCI</t>
  </si>
  <si>
    <t>nar.</t>
  </si>
  <si>
    <t>kůň našíř</t>
  </si>
  <si>
    <t>bradla</t>
  </si>
  <si>
    <t>PŘÍPRAVKA "A"</t>
  </si>
  <si>
    <t>STARŠÍ ŽÁCI</t>
  </si>
  <si>
    <t>Klabouch Jakub</t>
  </si>
  <si>
    <t>Bago Daniel</t>
  </si>
  <si>
    <t>Bahenský Petr</t>
  </si>
  <si>
    <t>Vlček Tomáš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</si>
  <si>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</si>
  <si>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</si>
  <si>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</si>
  <si>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</si>
  <si>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</si>
  <si>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</si>
  <si>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</si>
  <si>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</si>
  <si>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</si>
  <si>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</si>
  <si>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</si>
  <si>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Novotný František</t>
  </si>
  <si>
    <t>TS</t>
  </si>
  <si>
    <t>Jindra Matyáš</t>
  </si>
  <si>
    <t>Zavičák Marek</t>
  </si>
  <si>
    <t>ČB</t>
  </si>
  <si>
    <t>Vejsada Tomáš</t>
  </si>
  <si>
    <t>Erhart Tomáš</t>
  </si>
  <si>
    <t>D</t>
  </si>
  <si>
    <t>E</t>
  </si>
  <si>
    <t>kon.zn.</t>
  </si>
  <si>
    <t>poř.</t>
  </si>
  <si>
    <t>JH</t>
  </si>
  <si>
    <t>Novotný Jiří</t>
  </si>
  <si>
    <t>12.</t>
  </si>
  <si>
    <t>Kadlec Filip</t>
  </si>
  <si>
    <t>Vaněček František</t>
  </si>
  <si>
    <t>SÚ</t>
  </si>
  <si>
    <t>TRHOVOSVINENSKÝ POHÁR - 12.4.2014 (KATEGORIE KLUCI)</t>
  </si>
  <si>
    <t>Konopa Miroslav</t>
  </si>
  <si>
    <t>Cibulka Viktor</t>
  </si>
  <si>
    <t>Psota Daniel</t>
  </si>
  <si>
    <t>Koreš Jakub</t>
  </si>
  <si>
    <t>Šmíd Michal</t>
  </si>
  <si>
    <t>Kohout Daniel</t>
  </si>
  <si>
    <t>Lutovský Josef</t>
  </si>
  <si>
    <t>Novotný Vojtěch</t>
  </si>
  <si>
    <t xml:space="preserve"> Houska Jan</t>
  </si>
  <si>
    <t>Cibulka Bruno</t>
  </si>
  <si>
    <t>Tomáš Ondra</t>
  </si>
  <si>
    <t>Šimek Šimon</t>
  </si>
  <si>
    <t>13.</t>
  </si>
  <si>
    <t>14.</t>
  </si>
  <si>
    <t>Havel Robin</t>
  </si>
  <si>
    <t>Adam Petr</t>
  </si>
  <si>
    <t>Duba Tomáš    (MB)</t>
  </si>
  <si>
    <t>Holek Šimon</t>
  </si>
  <si>
    <t>Tisoň Karel</t>
  </si>
  <si>
    <t>Tomaschko Adam</t>
  </si>
  <si>
    <t>Štětka Ondřej</t>
  </si>
  <si>
    <t>Brom Daniel</t>
  </si>
  <si>
    <t>Novák Jan</t>
  </si>
  <si>
    <t>Kouba Jakub</t>
  </si>
  <si>
    <t>Kouba Jan</t>
  </si>
  <si>
    <t>Nýdl David</t>
  </si>
  <si>
    <t>Rousek Matyáš</t>
  </si>
  <si>
    <t>Andrejič Tadeáš</t>
  </si>
  <si>
    <t>15.</t>
  </si>
  <si>
    <t>16.</t>
  </si>
  <si>
    <t>17.</t>
  </si>
  <si>
    <t>Donát Čeněk</t>
  </si>
  <si>
    <t>Matoušek Aleš</t>
  </si>
  <si>
    <t>Šmíd Matěj</t>
  </si>
  <si>
    <t>součet</t>
  </si>
  <si>
    <t>MB</t>
  </si>
  <si>
    <t>Vých. zn.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</si>
</sst>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6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gray125">
        <fgColor indexed="26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" fillId="0" borderId="0">
      <alignment/>
      <protection/>
    </xf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Alignment="0" applyProtection="0"/>
    <xf numFmtId="0" fontId="22" fillId="2" borderId="8" applyNumberFormat="0" applyAlignment="0" applyProtection="0"/>
    <xf numFmtId="0" fontId="23" fillId="2" borderId="9" applyNumberFormat="0" applyAlignment="0" applyProtection="0"/>
    <xf numFmtId="0" fontId="2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47" applyFont="1" applyBorder="1" applyAlignment="1" applyProtection="1">
      <alignment horizontal="right" vertical="center"/>
      <protection/>
    </xf>
    <xf numFmtId="0" fontId="4" fillId="0" borderId="0" xfId="47" applyFont="1" applyBorder="1" applyAlignment="1" applyProtection="1">
      <alignment horizontal="center" vertical="center"/>
      <protection/>
    </xf>
    <xf numFmtId="0" fontId="4" fillId="0" borderId="0" xfId="47" applyFont="1" applyBorder="1" applyAlignment="1">
      <alignment vertical="center"/>
      <protection/>
    </xf>
    <xf numFmtId="0" fontId="4" fillId="0" borderId="0" xfId="47" applyFont="1" applyBorder="1" applyAlignment="1" applyProtection="1">
      <alignment horizontal="left" vertical="center"/>
      <protection/>
    </xf>
    <xf numFmtId="0" fontId="4" fillId="0" borderId="0" xfId="47" applyFont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47" applyFont="1" applyBorder="1" applyAlignment="1" applyProtection="1">
      <alignment horizontal="center" vertical="center"/>
      <protection/>
    </xf>
    <xf numFmtId="0" fontId="4" fillId="0" borderId="10" xfId="47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4" fillId="0" borderId="11" xfId="47" applyNumberFormat="1" applyFont="1" applyBorder="1" applyAlignment="1" applyProtection="1">
      <alignment vertical="center"/>
      <protection/>
    </xf>
    <xf numFmtId="2" fontId="4" fillId="18" borderId="11" xfId="47" applyNumberFormat="1" applyFont="1" applyFill="1" applyBorder="1" applyAlignment="1" applyProtection="1">
      <alignment vertical="center"/>
      <protection/>
    </xf>
    <xf numFmtId="2" fontId="4" fillId="0" borderId="11" xfId="47" applyNumberFormat="1" applyFont="1" applyFill="1" applyBorder="1" applyAlignment="1" applyProtection="1">
      <alignment vertical="center"/>
      <protection/>
    </xf>
    <xf numFmtId="0" fontId="6" fillId="0" borderId="12" xfId="47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" fillId="0" borderId="10" xfId="47" applyFont="1" applyBorder="1" applyAlignment="1">
      <alignment horizontal="center" vertical="center"/>
      <protection/>
    </xf>
    <xf numFmtId="0" fontId="6" fillId="0" borderId="13" xfId="47" applyFont="1" applyBorder="1" applyAlignment="1">
      <alignment horizontal="center" vertical="center"/>
      <protection/>
    </xf>
    <xf numFmtId="2" fontId="4" fillId="18" borderId="14" xfId="47" applyNumberFormat="1" applyFont="1" applyFill="1" applyBorder="1" applyAlignment="1" applyProtection="1">
      <alignment vertical="center"/>
      <protection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5" xfId="47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16" xfId="47" applyFont="1" applyBorder="1" applyAlignment="1">
      <alignment horizontal="center" vertical="center"/>
      <protection/>
    </xf>
    <xf numFmtId="0" fontId="4" fillId="0" borderId="17" xfId="47" applyFont="1" applyBorder="1" applyAlignment="1">
      <alignment horizontal="center" vertical="center"/>
      <protection/>
    </xf>
    <xf numFmtId="0" fontId="4" fillId="0" borderId="18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BF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7109375" style="1" customWidth="1"/>
    <col min="2" max="2" width="18.57421875" style="2" customWidth="1"/>
    <col min="3" max="3" width="5.00390625" style="1" customWidth="1"/>
    <col min="4" max="4" width="6.28125" style="2" customWidth="1"/>
    <col min="5" max="16" width="9.28125" style="2" customWidth="1"/>
    <col min="17" max="16384" width="9.140625" style="2" customWidth="1"/>
  </cols>
  <sheetData>
    <row r="1" spans="2:16" ht="39" customHeight="1">
      <c r="B1" s="28" t="s">
        <v>47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8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75" customHeight="1">
      <c r="B3" s="4" t="s">
        <v>0</v>
      </c>
      <c r="C3" s="5"/>
      <c r="D3" s="2" t="s">
        <v>13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18.75" customHeight="1" thickBot="1">
      <c r="B4" s="4" t="s">
        <v>2</v>
      </c>
      <c r="C4" s="5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8.75" customHeight="1" thickBot="1">
      <c r="B5" s="8"/>
      <c r="C5" s="5"/>
      <c r="D5" s="8"/>
      <c r="E5" s="29" t="s">
        <v>11</v>
      </c>
      <c r="F5" s="30"/>
      <c r="G5" s="31"/>
      <c r="H5" s="29" t="s">
        <v>7</v>
      </c>
      <c r="I5" s="30"/>
      <c r="J5" s="31"/>
      <c r="K5" s="29" t="s">
        <v>12</v>
      </c>
      <c r="L5" s="30"/>
      <c r="M5" s="31"/>
      <c r="N5" s="29" t="s">
        <v>8</v>
      </c>
      <c r="O5" s="30"/>
      <c r="P5" s="31"/>
    </row>
    <row r="6" spans="1:17" ht="18.75" customHeight="1" thickBot="1">
      <c r="A6" s="9" t="s">
        <v>40</v>
      </c>
      <c r="B6" s="12" t="s">
        <v>3</v>
      </c>
      <c r="C6" s="12" t="s">
        <v>10</v>
      </c>
      <c r="D6" s="12" t="s">
        <v>4</v>
      </c>
      <c r="E6" s="22" t="s">
        <v>37</v>
      </c>
      <c r="F6" s="22" t="s">
        <v>38</v>
      </c>
      <c r="G6" s="22" t="s">
        <v>39</v>
      </c>
      <c r="H6" s="22" t="s">
        <v>37</v>
      </c>
      <c r="I6" s="22" t="s">
        <v>38</v>
      </c>
      <c r="J6" s="22" t="s">
        <v>39</v>
      </c>
      <c r="K6" s="22" t="s">
        <v>37</v>
      </c>
      <c r="L6" s="22" t="s">
        <v>38</v>
      </c>
      <c r="M6" s="22" t="s">
        <v>39</v>
      </c>
      <c r="N6" s="22" t="s">
        <v>37</v>
      </c>
      <c r="O6" s="22" t="s">
        <v>38</v>
      </c>
      <c r="P6" s="22" t="s">
        <v>39</v>
      </c>
      <c r="Q6" s="9" t="s">
        <v>82</v>
      </c>
    </row>
    <row r="7" spans="1:17" ht="30" customHeight="1" thickBot="1">
      <c r="A7" s="10" t="s">
        <v>19</v>
      </c>
      <c r="B7" s="13" t="s">
        <v>69</v>
      </c>
      <c r="C7" s="14">
        <v>2007</v>
      </c>
      <c r="D7" s="14" t="s">
        <v>34</v>
      </c>
      <c r="E7" s="15">
        <v>10</v>
      </c>
      <c r="F7" s="15">
        <v>1.25</v>
      </c>
      <c r="G7" s="16">
        <f>E7-F7</f>
        <v>8.75</v>
      </c>
      <c r="H7" s="17">
        <v>10</v>
      </c>
      <c r="I7" s="17">
        <v>1.3</v>
      </c>
      <c r="J7" s="16">
        <f aca="true" t="shared" si="0" ref="J7:J23">H7-I7</f>
        <v>8.7</v>
      </c>
      <c r="K7" s="15">
        <v>10</v>
      </c>
      <c r="L7" s="15">
        <v>0.3</v>
      </c>
      <c r="M7" s="16">
        <f aca="true" t="shared" si="1" ref="M7:M23">K7-L7</f>
        <v>9.7</v>
      </c>
      <c r="N7" s="15">
        <v>10</v>
      </c>
      <c r="O7" s="15">
        <v>0.45</v>
      </c>
      <c r="P7" s="16">
        <f aca="true" t="shared" si="2" ref="P7:P23">N7-O7</f>
        <v>9.55</v>
      </c>
      <c r="Q7" s="25">
        <f aca="true" t="shared" si="3" ref="Q7:Q23">G7+J7+M7+P7</f>
        <v>36.7</v>
      </c>
    </row>
    <row r="8" spans="1:17" ht="30" customHeight="1" thickBot="1">
      <c r="A8" s="10" t="s">
        <v>20</v>
      </c>
      <c r="B8" s="13" t="s">
        <v>67</v>
      </c>
      <c r="C8" s="14">
        <v>2008</v>
      </c>
      <c r="D8" s="14" t="s">
        <v>34</v>
      </c>
      <c r="E8" s="15">
        <v>10</v>
      </c>
      <c r="F8" s="15">
        <v>1.6</v>
      </c>
      <c r="G8" s="16">
        <f>E8-F8</f>
        <v>8.4</v>
      </c>
      <c r="H8" s="17">
        <v>10</v>
      </c>
      <c r="I8" s="17">
        <v>0.7</v>
      </c>
      <c r="J8" s="16">
        <f t="shared" si="0"/>
        <v>9.3</v>
      </c>
      <c r="K8" s="15">
        <v>10</v>
      </c>
      <c r="L8" s="15">
        <v>0.8</v>
      </c>
      <c r="M8" s="16">
        <f t="shared" si="1"/>
        <v>9.2</v>
      </c>
      <c r="N8" s="15">
        <v>10</v>
      </c>
      <c r="O8" s="15">
        <v>0.33</v>
      </c>
      <c r="P8" s="16">
        <f t="shared" si="2"/>
        <v>9.67</v>
      </c>
      <c r="Q8" s="25">
        <f t="shared" si="3"/>
        <v>36.57</v>
      </c>
    </row>
    <row r="9" spans="1:17" ht="30" customHeight="1" thickBot="1">
      <c r="A9" s="10" t="s">
        <v>21</v>
      </c>
      <c r="B9" s="13" t="s">
        <v>63</v>
      </c>
      <c r="C9" s="14">
        <v>2007</v>
      </c>
      <c r="D9" s="14" t="s">
        <v>41</v>
      </c>
      <c r="E9" s="15">
        <v>10</v>
      </c>
      <c r="F9" s="15">
        <f>E9-G9</f>
        <v>0.9000000000000004</v>
      </c>
      <c r="G9" s="16">
        <v>9.1</v>
      </c>
      <c r="H9" s="15">
        <v>10</v>
      </c>
      <c r="I9" s="17">
        <v>0.87</v>
      </c>
      <c r="J9" s="16">
        <f t="shared" si="0"/>
        <v>9.13</v>
      </c>
      <c r="K9" s="15">
        <v>10</v>
      </c>
      <c r="L9" s="15">
        <v>0.6</v>
      </c>
      <c r="M9" s="16">
        <f t="shared" si="1"/>
        <v>9.4</v>
      </c>
      <c r="N9" s="15">
        <v>10</v>
      </c>
      <c r="O9" s="15">
        <v>1.1</v>
      </c>
      <c r="P9" s="16">
        <f t="shared" si="2"/>
        <v>8.9</v>
      </c>
      <c r="Q9" s="25">
        <f t="shared" si="3"/>
        <v>36.53</v>
      </c>
    </row>
    <row r="10" spans="1:17" ht="30" customHeight="1" thickBot="1">
      <c r="A10" s="10" t="s">
        <v>22</v>
      </c>
      <c r="B10" s="13" t="s">
        <v>36</v>
      </c>
      <c r="C10" s="14">
        <v>2007</v>
      </c>
      <c r="D10" s="14" t="s">
        <v>34</v>
      </c>
      <c r="E10" s="15">
        <v>10</v>
      </c>
      <c r="F10" s="15">
        <v>0.8</v>
      </c>
      <c r="G10" s="16">
        <f>E10-F10</f>
        <v>9.2</v>
      </c>
      <c r="H10" s="15">
        <v>10</v>
      </c>
      <c r="I10" s="17">
        <v>1.73</v>
      </c>
      <c r="J10" s="16">
        <f t="shared" si="0"/>
        <v>8.27</v>
      </c>
      <c r="K10" s="15">
        <v>10</v>
      </c>
      <c r="L10" s="15">
        <v>0.7</v>
      </c>
      <c r="M10" s="16">
        <f t="shared" si="1"/>
        <v>9.3</v>
      </c>
      <c r="N10" s="15">
        <v>10</v>
      </c>
      <c r="O10" s="15">
        <v>0.6</v>
      </c>
      <c r="P10" s="16">
        <f t="shared" si="2"/>
        <v>9.4</v>
      </c>
      <c r="Q10" s="25">
        <f t="shared" si="3"/>
        <v>36.17</v>
      </c>
    </row>
    <row r="11" spans="1:17" ht="30" customHeight="1" thickBot="1">
      <c r="A11" s="10" t="s">
        <v>23</v>
      </c>
      <c r="B11" s="13" t="s">
        <v>35</v>
      </c>
      <c r="C11" s="14">
        <v>2007</v>
      </c>
      <c r="D11" s="14" t="s">
        <v>34</v>
      </c>
      <c r="E11" s="15">
        <v>10</v>
      </c>
      <c r="F11" s="15">
        <v>1.3</v>
      </c>
      <c r="G11" s="16">
        <f>E11-F11</f>
        <v>8.7</v>
      </c>
      <c r="H11" s="15">
        <v>9.5</v>
      </c>
      <c r="I11" s="17">
        <v>0.8</v>
      </c>
      <c r="J11" s="16">
        <f t="shared" si="0"/>
        <v>8.7</v>
      </c>
      <c r="K11" s="15">
        <v>10</v>
      </c>
      <c r="L11" s="15">
        <v>1.2</v>
      </c>
      <c r="M11" s="16">
        <f t="shared" si="1"/>
        <v>8.8</v>
      </c>
      <c r="N11" s="15">
        <v>10</v>
      </c>
      <c r="O11" s="15">
        <v>0.4</v>
      </c>
      <c r="P11" s="16">
        <f t="shared" si="2"/>
        <v>9.6</v>
      </c>
      <c r="Q11" s="25">
        <f t="shared" si="3"/>
        <v>35.8</v>
      </c>
    </row>
    <row r="12" spans="1:17" ht="30" customHeight="1" thickBot="1">
      <c r="A12" s="10" t="s">
        <v>24</v>
      </c>
      <c r="B12" s="13" t="s">
        <v>44</v>
      </c>
      <c r="C12" s="14">
        <v>2007</v>
      </c>
      <c r="D12" s="14" t="s">
        <v>41</v>
      </c>
      <c r="E12" s="15">
        <v>10</v>
      </c>
      <c r="F12" s="15">
        <f>E12-G12</f>
        <v>1.3000000000000007</v>
      </c>
      <c r="G12" s="16">
        <v>8.7</v>
      </c>
      <c r="H12" s="15">
        <v>9.5</v>
      </c>
      <c r="I12" s="17">
        <v>1.57</v>
      </c>
      <c r="J12" s="16">
        <f t="shared" si="0"/>
        <v>7.93</v>
      </c>
      <c r="K12" s="15">
        <v>10</v>
      </c>
      <c r="L12" s="15">
        <v>1.8</v>
      </c>
      <c r="M12" s="16">
        <f t="shared" si="1"/>
        <v>8.2</v>
      </c>
      <c r="N12" s="15">
        <v>10</v>
      </c>
      <c r="O12" s="15">
        <v>0.93</v>
      </c>
      <c r="P12" s="16">
        <f t="shared" si="2"/>
        <v>9.07</v>
      </c>
      <c r="Q12" s="25">
        <f t="shared" si="3"/>
        <v>33.9</v>
      </c>
    </row>
    <row r="13" spans="1:17" ht="30" customHeight="1" thickBot="1">
      <c r="A13" s="10" t="s">
        <v>25</v>
      </c>
      <c r="B13" s="13" t="s">
        <v>71</v>
      </c>
      <c r="C13" s="14">
        <v>2007</v>
      </c>
      <c r="D13" s="14" t="s">
        <v>34</v>
      </c>
      <c r="E13" s="15">
        <v>10</v>
      </c>
      <c r="F13" s="15">
        <v>2.2</v>
      </c>
      <c r="G13" s="16">
        <f aca="true" t="shared" si="4" ref="G13:G21">E13-F13</f>
        <v>7.8</v>
      </c>
      <c r="H13" s="17">
        <v>9.5</v>
      </c>
      <c r="I13" s="17">
        <v>2.1</v>
      </c>
      <c r="J13" s="16">
        <f t="shared" si="0"/>
        <v>7.4</v>
      </c>
      <c r="K13" s="15">
        <v>10</v>
      </c>
      <c r="L13" s="15">
        <v>1.4</v>
      </c>
      <c r="M13" s="16">
        <f t="shared" si="1"/>
        <v>8.6</v>
      </c>
      <c r="N13" s="15">
        <v>10</v>
      </c>
      <c r="O13" s="15">
        <v>0.66</v>
      </c>
      <c r="P13" s="16">
        <f t="shared" si="2"/>
        <v>9.34</v>
      </c>
      <c r="Q13" s="25">
        <f t="shared" si="3"/>
        <v>33.14</v>
      </c>
    </row>
    <row r="14" spans="1:17" ht="30" customHeight="1" thickBot="1">
      <c r="A14" s="10" t="s">
        <v>26</v>
      </c>
      <c r="B14" s="13" t="s">
        <v>66</v>
      </c>
      <c r="C14" s="14">
        <v>2007</v>
      </c>
      <c r="D14" s="14" t="s">
        <v>34</v>
      </c>
      <c r="E14" s="15">
        <v>10</v>
      </c>
      <c r="F14" s="15">
        <v>1.7</v>
      </c>
      <c r="G14" s="16">
        <f t="shared" si="4"/>
        <v>8.3</v>
      </c>
      <c r="H14" s="15">
        <v>10</v>
      </c>
      <c r="I14" s="17">
        <v>2.13</v>
      </c>
      <c r="J14" s="16">
        <f t="shared" si="0"/>
        <v>7.87</v>
      </c>
      <c r="K14" s="15">
        <v>10</v>
      </c>
      <c r="L14" s="15">
        <v>1.6</v>
      </c>
      <c r="M14" s="16">
        <f t="shared" si="1"/>
        <v>8.4</v>
      </c>
      <c r="N14" s="15">
        <v>10</v>
      </c>
      <c r="O14" s="15">
        <v>1.83</v>
      </c>
      <c r="P14" s="16">
        <f t="shared" si="2"/>
        <v>8.17</v>
      </c>
      <c r="Q14" s="25">
        <f t="shared" si="3"/>
        <v>32.74</v>
      </c>
    </row>
    <row r="15" spans="1:17" ht="30" customHeight="1" thickBot="1">
      <c r="A15" s="10" t="s">
        <v>27</v>
      </c>
      <c r="B15" s="13" t="s">
        <v>65</v>
      </c>
      <c r="C15" s="14">
        <v>2007</v>
      </c>
      <c r="D15" s="14" t="s">
        <v>34</v>
      </c>
      <c r="E15" s="15">
        <v>10</v>
      </c>
      <c r="F15" s="15">
        <v>3</v>
      </c>
      <c r="G15" s="16">
        <f t="shared" si="4"/>
        <v>7</v>
      </c>
      <c r="H15" s="15">
        <v>9</v>
      </c>
      <c r="I15" s="17">
        <v>1.87</v>
      </c>
      <c r="J15" s="16">
        <f t="shared" si="0"/>
        <v>7.13</v>
      </c>
      <c r="K15" s="15">
        <v>10</v>
      </c>
      <c r="L15" s="15">
        <v>1.1</v>
      </c>
      <c r="M15" s="16">
        <f t="shared" si="1"/>
        <v>8.9</v>
      </c>
      <c r="N15" s="15">
        <v>10</v>
      </c>
      <c r="O15" s="15">
        <v>0.76</v>
      </c>
      <c r="P15" s="16">
        <f t="shared" si="2"/>
        <v>9.24</v>
      </c>
      <c r="Q15" s="25">
        <f t="shared" si="3"/>
        <v>32.27</v>
      </c>
    </row>
    <row r="16" spans="1:17" ht="30" customHeight="1" thickBot="1">
      <c r="A16" s="10" t="s">
        <v>28</v>
      </c>
      <c r="B16" s="13" t="s">
        <v>73</v>
      </c>
      <c r="C16" s="14">
        <v>2008</v>
      </c>
      <c r="D16" s="14" t="s">
        <v>34</v>
      </c>
      <c r="E16" s="15">
        <v>10</v>
      </c>
      <c r="F16" s="15">
        <v>2.2</v>
      </c>
      <c r="G16" s="16">
        <f t="shared" si="4"/>
        <v>7.8</v>
      </c>
      <c r="H16" s="17">
        <v>10</v>
      </c>
      <c r="I16" s="17">
        <v>2.1</v>
      </c>
      <c r="J16" s="16">
        <f t="shared" si="0"/>
        <v>7.9</v>
      </c>
      <c r="K16" s="15">
        <v>10</v>
      </c>
      <c r="L16" s="15">
        <v>2</v>
      </c>
      <c r="M16" s="16">
        <f t="shared" si="1"/>
        <v>8</v>
      </c>
      <c r="N16" s="15">
        <v>10</v>
      </c>
      <c r="O16" s="15">
        <v>1.5</v>
      </c>
      <c r="P16" s="16">
        <f t="shared" si="2"/>
        <v>8.5</v>
      </c>
      <c r="Q16" s="25">
        <f t="shared" si="3"/>
        <v>32.2</v>
      </c>
    </row>
    <row r="17" spans="1:17" ht="30" customHeight="1" thickBot="1">
      <c r="A17" s="10" t="s">
        <v>29</v>
      </c>
      <c r="B17" s="13" t="s">
        <v>72</v>
      </c>
      <c r="C17" s="14">
        <v>2007</v>
      </c>
      <c r="D17" s="14" t="s">
        <v>34</v>
      </c>
      <c r="E17" s="15">
        <v>10</v>
      </c>
      <c r="F17" s="15">
        <v>1.9</v>
      </c>
      <c r="G17" s="16">
        <f t="shared" si="4"/>
        <v>8.1</v>
      </c>
      <c r="H17" s="17">
        <v>10</v>
      </c>
      <c r="I17" s="17">
        <v>3.2</v>
      </c>
      <c r="J17" s="16">
        <f t="shared" si="0"/>
        <v>6.8</v>
      </c>
      <c r="K17" s="15">
        <v>10</v>
      </c>
      <c r="L17" s="15">
        <v>2.1</v>
      </c>
      <c r="M17" s="16">
        <f t="shared" si="1"/>
        <v>7.9</v>
      </c>
      <c r="N17" s="15">
        <v>10</v>
      </c>
      <c r="O17" s="15">
        <v>0.9</v>
      </c>
      <c r="P17" s="16">
        <f t="shared" si="2"/>
        <v>9.1</v>
      </c>
      <c r="Q17" s="25">
        <f t="shared" si="3"/>
        <v>31.9</v>
      </c>
    </row>
    <row r="18" spans="1:17" ht="30" customHeight="1" thickBot="1">
      <c r="A18" s="10" t="s">
        <v>43</v>
      </c>
      <c r="B18" s="13" t="s">
        <v>74</v>
      </c>
      <c r="C18" s="14">
        <v>2008</v>
      </c>
      <c r="D18" s="14" t="s">
        <v>34</v>
      </c>
      <c r="E18" s="15">
        <v>10</v>
      </c>
      <c r="F18" s="15">
        <v>2.4</v>
      </c>
      <c r="G18" s="16">
        <f t="shared" si="4"/>
        <v>7.6</v>
      </c>
      <c r="H18" s="17">
        <v>10</v>
      </c>
      <c r="I18" s="17">
        <v>1.73</v>
      </c>
      <c r="J18" s="16">
        <f t="shared" si="0"/>
        <v>8.27</v>
      </c>
      <c r="K18" s="15">
        <v>10</v>
      </c>
      <c r="L18" s="15">
        <v>2.4</v>
      </c>
      <c r="M18" s="16">
        <f t="shared" si="1"/>
        <v>7.6</v>
      </c>
      <c r="N18" s="15">
        <v>10</v>
      </c>
      <c r="O18" s="15">
        <v>1.8</v>
      </c>
      <c r="P18" s="16">
        <f t="shared" si="2"/>
        <v>8.2</v>
      </c>
      <c r="Q18" s="25">
        <f t="shared" si="3"/>
        <v>31.669999999999998</v>
      </c>
    </row>
    <row r="19" spans="1:17" ht="30" customHeight="1" thickBot="1">
      <c r="A19" s="10" t="s">
        <v>60</v>
      </c>
      <c r="B19" s="13" t="s">
        <v>79</v>
      </c>
      <c r="C19" s="14">
        <v>2007</v>
      </c>
      <c r="D19" s="14" t="s">
        <v>46</v>
      </c>
      <c r="E19" s="15">
        <v>10</v>
      </c>
      <c r="F19" s="15">
        <v>3.5</v>
      </c>
      <c r="G19" s="16">
        <f t="shared" si="4"/>
        <v>6.5</v>
      </c>
      <c r="H19" s="15">
        <v>9.5</v>
      </c>
      <c r="I19" s="17">
        <v>2.33</v>
      </c>
      <c r="J19" s="16">
        <f t="shared" si="0"/>
        <v>7.17</v>
      </c>
      <c r="K19" s="15">
        <v>10</v>
      </c>
      <c r="L19" s="15">
        <v>1.7</v>
      </c>
      <c r="M19" s="16">
        <f t="shared" si="1"/>
        <v>8.3</v>
      </c>
      <c r="N19" s="15">
        <v>10</v>
      </c>
      <c r="O19" s="15">
        <v>0.96</v>
      </c>
      <c r="P19" s="16">
        <f t="shared" si="2"/>
        <v>9.04</v>
      </c>
      <c r="Q19" s="25">
        <f t="shared" si="3"/>
        <v>31.009999999999998</v>
      </c>
    </row>
    <row r="20" spans="1:17" ht="30" customHeight="1" thickBot="1">
      <c r="A20" s="10" t="s">
        <v>61</v>
      </c>
      <c r="B20" s="13" t="s">
        <v>68</v>
      </c>
      <c r="C20" s="14">
        <v>2007</v>
      </c>
      <c r="D20" s="14" t="s">
        <v>34</v>
      </c>
      <c r="E20" s="15">
        <v>10</v>
      </c>
      <c r="F20" s="15">
        <v>2.05</v>
      </c>
      <c r="G20" s="16">
        <f t="shared" si="4"/>
        <v>7.95</v>
      </c>
      <c r="H20" s="17">
        <v>10</v>
      </c>
      <c r="I20" s="17">
        <v>2.37</v>
      </c>
      <c r="J20" s="16">
        <f t="shared" si="0"/>
        <v>7.63</v>
      </c>
      <c r="K20" s="15">
        <v>10</v>
      </c>
      <c r="L20" s="15">
        <v>2.4</v>
      </c>
      <c r="M20" s="16">
        <f t="shared" si="1"/>
        <v>7.6</v>
      </c>
      <c r="N20" s="15">
        <v>10</v>
      </c>
      <c r="O20" s="15">
        <v>2.8</v>
      </c>
      <c r="P20" s="16">
        <f t="shared" si="2"/>
        <v>7.2</v>
      </c>
      <c r="Q20" s="25">
        <f t="shared" si="3"/>
        <v>30.38</v>
      </c>
    </row>
    <row r="21" spans="1:17" ht="30" customHeight="1" thickBot="1">
      <c r="A21" s="10" t="s">
        <v>76</v>
      </c>
      <c r="B21" s="13" t="s">
        <v>70</v>
      </c>
      <c r="C21" s="14">
        <v>2008</v>
      </c>
      <c r="D21" s="14" t="s">
        <v>34</v>
      </c>
      <c r="E21" s="15">
        <v>10</v>
      </c>
      <c r="F21" s="15">
        <v>3.4</v>
      </c>
      <c r="G21" s="16">
        <f t="shared" si="4"/>
        <v>6.6</v>
      </c>
      <c r="H21" s="17">
        <v>10</v>
      </c>
      <c r="I21" s="17">
        <v>2.83</v>
      </c>
      <c r="J21" s="16">
        <f t="shared" si="0"/>
        <v>7.17</v>
      </c>
      <c r="K21" s="15">
        <v>10</v>
      </c>
      <c r="L21" s="15">
        <v>2.9</v>
      </c>
      <c r="M21" s="16">
        <f t="shared" si="1"/>
        <v>7.1</v>
      </c>
      <c r="N21" s="15">
        <v>10</v>
      </c>
      <c r="O21" s="15">
        <v>1.76</v>
      </c>
      <c r="P21" s="16">
        <f t="shared" si="2"/>
        <v>8.24</v>
      </c>
      <c r="Q21" s="25">
        <f t="shared" si="3"/>
        <v>29.11</v>
      </c>
    </row>
    <row r="22" spans="1:17" ht="30" customHeight="1" thickBot="1">
      <c r="A22" s="10" t="s">
        <v>77</v>
      </c>
      <c r="B22" s="13" t="s">
        <v>62</v>
      </c>
      <c r="C22" s="14">
        <v>2007</v>
      </c>
      <c r="D22" s="14" t="s">
        <v>31</v>
      </c>
      <c r="E22" s="15">
        <v>10</v>
      </c>
      <c r="F22" s="15">
        <f>E22-G22</f>
        <v>1.1500000000000004</v>
      </c>
      <c r="G22" s="16">
        <v>8.85</v>
      </c>
      <c r="H22" s="15">
        <v>9.5</v>
      </c>
      <c r="I22" s="17">
        <v>3.27</v>
      </c>
      <c r="J22" s="16">
        <f t="shared" si="0"/>
        <v>6.23</v>
      </c>
      <c r="K22" s="15">
        <v>10</v>
      </c>
      <c r="L22" s="15">
        <v>2.9</v>
      </c>
      <c r="M22" s="16">
        <f t="shared" si="1"/>
        <v>7.1</v>
      </c>
      <c r="N22" s="15">
        <v>10</v>
      </c>
      <c r="O22" s="15">
        <v>3.8</v>
      </c>
      <c r="P22" s="16">
        <f t="shared" si="2"/>
        <v>6.2</v>
      </c>
      <c r="Q22" s="25">
        <f t="shared" si="3"/>
        <v>28.38</v>
      </c>
    </row>
    <row r="23" spans="1:17" ht="30" customHeight="1" thickBot="1">
      <c r="A23" s="10" t="s">
        <v>78</v>
      </c>
      <c r="B23" s="13" t="s">
        <v>75</v>
      </c>
      <c r="C23" s="14">
        <v>2008</v>
      </c>
      <c r="D23" s="14" t="s">
        <v>34</v>
      </c>
      <c r="E23" s="15">
        <v>10</v>
      </c>
      <c r="F23" s="15">
        <v>3.1</v>
      </c>
      <c r="G23" s="16">
        <f>E23-F23</f>
        <v>6.9</v>
      </c>
      <c r="H23" s="17">
        <v>9.5</v>
      </c>
      <c r="I23" s="17">
        <v>4.1</v>
      </c>
      <c r="J23" s="16">
        <f t="shared" si="0"/>
        <v>5.4</v>
      </c>
      <c r="K23" s="15">
        <v>10</v>
      </c>
      <c r="L23" s="15">
        <v>3.5</v>
      </c>
      <c r="M23" s="16">
        <f t="shared" si="1"/>
        <v>6.5</v>
      </c>
      <c r="N23" s="15">
        <v>10</v>
      </c>
      <c r="O23" s="15">
        <v>2.8</v>
      </c>
      <c r="P23" s="16">
        <f t="shared" si="2"/>
        <v>7.2</v>
      </c>
      <c r="Q23" s="25">
        <f t="shared" si="3"/>
        <v>26</v>
      </c>
    </row>
    <row r="24" ht="18.75" customHeight="1" thickBot="1"/>
    <row r="25" spans="1:17" ht="24.75" customHeight="1" thickBot="1">
      <c r="A25" s="10" t="s">
        <v>83</v>
      </c>
      <c r="B25" s="13" t="s">
        <v>64</v>
      </c>
      <c r="C25" s="14">
        <v>2006</v>
      </c>
      <c r="D25" s="14" t="s">
        <v>41</v>
      </c>
      <c r="E25" s="15">
        <v>10</v>
      </c>
      <c r="F25" s="15">
        <f>E25-G25</f>
        <v>1.5</v>
      </c>
      <c r="G25" s="16">
        <v>8.5</v>
      </c>
      <c r="H25" s="15">
        <v>10</v>
      </c>
      <c r="I25" s="17">
        <v>1.33</v>
      </c>
      <c r="J25" s="16">
        <f>H25-I25</f>
        <v>8.67</v>
      </c>
      <c r="K25" s="15">
        <v>10</v>
      </c>
      <c r="L25" s="15">
        <v>2</v>
      </c>
      <c r="M25" s="16">
        <f>K25-L25</f>
        <v>8</v>
      </c>
      <c r="N25" s="15">
        <v>10</v>
      </c>
      <c r="O25" s="15">
        <v>0.9</v>
      </c>
      <c r="P25" s="16">
        <f>N25-O25</f>
        <v>9.1</v>
      </c>
      <c r="Q25" s="25">
        <f>G25+J25+M25+P25</f>
        <v>34.27</v>
      </c>
    </row>
  </sheetData>
  <sheetProtection/>
  <mergeCells count="5">
    <mergeCell ref="B1:P1"/>
    <mergeCell ref="E5:G5"/>
    <mergeCell ref="H5:J5"/>
    <mergeCell ref="K5:M5"/>
    <mergeCell ref="N5:P5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1" customWidth="1"/>
    <col min="2" max="2" width="16.00390625" style="2" customWidth="1"/>
    <col min="3" max="3" width="5.00390625" style="1" customWidth="1"/>
    <col min="4" max="16" width="9.28125" style="2" customWidth="1"/>
    <col min="17" max="16384" width="9.140625" style="2" customWidth="1"/>
  </cols>
  <sheetData>
    <row r="1" spans="2:16" ht="39" customHeight="1">
      <c r="B1" s="28" t="s">
        <v>47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8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75" customHeight="1">
      <c r="B3" s="4" t="s">
        <v>0</v>
      </c>
      <c r="C3" s="5"/>
      <c r="D3" s="2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18.75" customHeight="1" thickBot="1">
      <c r="B4" s="4" t="s">
        <v>2</v>
      </c>
      <c r="C4" s="5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8.75" customHeight="1" thickBot="1">
      <c r="B5" s="8"/>
      <c r="C5" s="5"/>
      <c r="D5" s="8"/>
      <c r="E5" s="29" t="s">
        <v>11</v>
      </c>
      <c r="F5" s="30"/>
      <c r="G5" s="31"/>
      <c r="H5" s="29" t="s">
        <v>7</v>
      </c>
      <c r="I5" s="30"/>
      <c r="J5" s="31"/>
      <c r="K5" s="29" t="s">
        <v>12</v>
      </c>
      <c r="L5" s="30"/>
      <c r="M5" s="31"/>
      <c r="N5" s="29" t="s">
        <v>8</v>
      </c>
      <c r="O5" s="30"/>
      <c r="P5" s="31"/>
    </row>
    <row r="6" spans="1:17" ht="18.75" customHeight="1" thickBot="1">
      <c r="A6" s="9" t="s">
        <v>40</v>
      </c>
      <c r="B6" s="12" t="s">
        <v>3</v>
      </c>
      <c r="C6" s="12" t="s">
        <v>10</v>
      </c>
      <c r="D6" s="12" t="s">
        <v>4</v>
      </c>
      <c r="E6" s="22" t="s">
        <v>37</v>
      </c>
      <c r="F6" s="22" t="s">
        <v>38</v>
      </c>
      <c r="G6" s="22" t="s">
        <v>39</v>
      </c>
      <c r="H6" s="22" t="s">
        <v>37</v>
      </c>
      <c r="I6" s="22" t="s">
        <v>38</v>
      </c>
      <c r="J6" s="22" t="s">
        <v>39</v>
      </c>
      <c r="K6" s="22" t="s">
        <v>37</v>
      </c>
      <c r="L6" s="22" t="s">
        <v>38</v>
      </c>
      <c r="M6" s="22" t="s">
        <v>39</v>
      </c>
      <c r="N6" s="22" t="s">
        <v>37</v>
      </c>
      <c r="O6" s="22" t="s">
        <v>38</v>
      </c>
      <c r="P6" s="23" t="s">
        <v>39</v>
      </c>
      <c r="Q6" s="9" t="s">
        <v>82</v>
      </c>
    </row>
    <row r="7" spans="1:17" ht="30" customHeight="1" thickBot="1">
      <c r="A7" s="10" t="s">
        <v>19</v>
      </c>
      <c r="B7" s="26" t="s">
        <v>81</v>
      </c>
      <c r="C7" s="10">
        <v>2005</v>
      </c>
      <c r="D7" s="14" t="s">
        <v>46</v>
      </c>
      <c r="E7" s="15">
        <v>10.6</v>
      </c>
      <c r="F7" s="15">
        <v>1.5</v>
      </c>
      <c r="G7" s="16">
        <f aca="true" t="shared" si="0" ref="G7:G21">E7-F7</f>
        <v>9.1</v>
      </c>
      <c r="H7" s="15">
        <v>11.3</v>
      </c>
      <c r="I7" s="17">
        <v>1.73</v>
      </c>
      <c r="J7" s="16">
        <f aca="true" t="shared" si="1" ref="J7:J21">H7-I7</f>
        <v>9.57</v>
      </c>
      <c r="K7" s="15">
        <v>10.6</v>
      </c>
      <c r="L7" s="15">
        <v>0.4</v>
      </c>
      <c r="M7" s="16">
        <f aca="true" t="shared" si="2" ref="M7:M21">K7-L7</f>
        <v>10.2</v>
      </c>
      <c r="N7" s="15">
        <v>10</v>
      </c>
      <c r="O7" s="15">
        <v>0.43</v>
      </c>
      <c r="P7" s="24">
        <v>9.57</v>
      </c>
      <c r="Q7" s="25">
        <f aca="true" t="shared" si="3" ref="Q7:Q21">G7+J7+M7+P7</f>
        <v>38.44</v>
      </c>
    </row>
    <row r="8" spans="1:17" ht="30" customHeight="1" thickBot="1">
      <c r="A8" s="10" t="s">
        <v>20</v>
      </c>
      <c r="B8" s="13" t="s">
        <v>55</v>
      </c>
      <c r="C8" s="14">
        <v>2005</v>
      </c>
      <c r="D8" s="14" t="s">
        <v>46</v>
      </c>
      <c r="E8" s="15">
        <v>10</v>
      </c>
      <c r="F8" s="15">
        <v>1</v>
      </c>
      <c r="G8" s="16">
        <f t="shared" si="0"/>
        <v>9</v>
      </c>
      <c r="H8" s="15">
        <v>11.3</v>
      </c>
      <c r="I8" s="17">
        <v>0.97</v>
      </c>
      <c r="J8" s="16">
        <f t="shared" si="1"/>
        <v>10.33</v>
      </c>
      <c r="K8" s="15">
        <v>10.6</v>
      </c>
      <c r="L8" s="15">
        <v>1.6</v>
      </c>
      <c r="M8" s="16">
        <f t="shared" si="2"/>
        <v>9</v>
      </c>
      <c r="N8" s="15">
        <v>10</v>
      </c>
      <c r="O8" s="15">
        <v>1</v>
      </c>
      <c r="P8" s="24">
        <f aca="true" t="shared" si="4" ref="P8:P21">N8-O8</f>
        <v>9</v>
      </c>
      <c r="Q8" s="25">
        <f t="shared" si="3"/>
        <v>37.33</v>
      </c>
    </row>
    <row r="9" spans="1:17" ht="30" customHeight="1" thickBot="1">
      <c r="A9" s="10" t="s">
        <v>21</v>
      </c>
      <c r="B9" s="13" t="s">
        <v>56</v>
      </c>
      <c r="C9" s="14">
        <v>2005</v>
      </c>
      <c r="D9" s="14" t="s">
        <v>46</v>
      </c>
      <c r="E9" s="15">
        <v>10</v>
      </c>
      <c r="F9" s="15">
        <v>1.8</v>
      </c>
      <c r="G9" s="16">
        <f t="shared" si="0"/>
        <v>8.2</v>
      </c>
      <c r="H9" s="15">
        <v>10.6</v>
      </c>
      <c r="I9" s="17">
        <v>0.77</v>
      </c>
      <c r="J9" s="16">
        <f t="shared" si="1"/>
        <v>9.83</v>
      </c>
      <c r="K9" s="15">
        <v>10.6</v>
      </c>
      <c r="L9" s="15">
        <v>1.2</v>
      </c>
      <c r="M9" s="16">
        <f t="shared" si="2"/>
        <v>9.4</v>
      </c>
      <c r="N9" s="15">
        <v>10</v>
      </c>
      <c r="O9" s="15">
        <v>1.2</v>
      </c>
      <c r="P9" s="24">
        <f t="shared" si="4"/>
        <v>8.8</v>
      </c>
      <c r="Q9" s="25">
        <f t="shared" si="3"/>
        <v>36.230000000000004</v>
      </c>
    </row>
    <row r="10" spans="1:17" ht="30" customHeight="1" thickBot="1">
      <c r="A10" s="10" t="s">
        <v>22</v>
      </c>
      <c r="B10" s="13" t="s">
        <v>54</v>
      </c>
      <c r="C10" s="14">
        <v>2007</v>
      </c>
      <c r="D10" s="14" t="s">
        <v>46</v>
      </c>
      <c r="E10" s="15">
        <v>10</v>
      </c>
      <c r="F10" s="15">
        <v>2.95</v>
      </c>
      <c r="G10" s="16">
        <f t="shared" si="0"/>
        <v>7.05</v>
      </c>
      <c r="H10" s="15">
        <v>10.6</v>
      </c>
      <c r="I10" s="17">
        <v>0.73</v>
      </c>
      <c r="J10" s="16">
        <f t="shared" si="1"/>
        <v>9.87</v>
      </c>
      <c r="K10" s="15">
        <v>10.6</v>
      </c>
      <c r="L10" s="15">
        <v>0.9</v>
      </c>
      <c r="M10" s="16">
        <f t="shared" si="2"/>
        <v>9.7</v>
      </c>
      <c r="N10" s="15">
        <v>10</v>
      </c>
      <c r="O10" s="15">
        <v>0.66</v>
      </c>
      <c r="P10" s="24">
        <f t="shared" si="4"/>
        <v>9.34</v>
      </c>
      <c r="Q10" s="25">
        <f t="shared" si="3"/>
        <v>35.959999999999994</v>
      </c>
    </row>
    <row r="11" spans="1:17" ht="30" customHeight="1" thickBot="1">
      <c r="A11" s="10" t="s">
        <v>23</v>
      </c>
      <c r="B11" s="13" t="s">
        <v>80</v>
      </c>
      <c r="C11" s="14">
        <v>2006</v>
      </c>
      <c r="D11" s="14" t="s">
        <v>46</v>
      </c>
      <c r="E11" s="15">
        <v>10</v>
      </c>
      <c r="F11" s="15">
        <v>2.1</v>
      </c>
      <c r="G11" s="16">
        <f t="shared" si="0"/>
        <v>7.9</v>
      </c>
      <c r="H11" s="15">
        <v>10</v>
      </c>
      <c r="I11" s="17">
        <v>0.53</v>
      </c>
      <c r="J11" s="16">
        <f t="shared" si="1"/>
        <v>9.47</v>
      </c>
      <c r="K11" s="15">
        <v>10.6</v>
      </c>
      <c r="L11" s="15">
        <v>1.5</v>
      </c>
      <c r="M11" s="16">
        <f t="shared" si="2"/>
        <v>9.1</v>
      </c>
      <c r="N11" s="15">
        <v>10</v>
      </c>
      <c r="O11" s="15">
        <v>0.76</v>
      </c>
      <c r="P11" s="24">
        <f t="shared" si="4"/>
        <v>9.24</v>
      </c>
      <c r="Q11" s="25">
        <f t="shared" si="3"/>
        <v>35.71</v>
      </c>
    </row>
    <row r="12" spans="1:17" ht="30" customHeight="1" thickBot="1">
      <c r="A12" s="10" t="s">
        <v>24</v>
      </c>
      <c r="B12" s="13" t="s">
        <v>58</v>
      </c>
      <c r="C12" s="14">
        <v>2006</v>
      </c>
      <c r="D12" s="14" t="s">
        <v>34</v>
      </c>
      <c r="E12" s="15">
        <v>10</v>
      </c>
      <c r="F12" s="15">
        <v>1.85</v>
      </c>
      <c r="G12" s="16">
        <f t="shared" si="0"/>
        <v>8.15</v>
      </c>
      <c r="H12" s="15">
        <v>10</v>
      </c>
      <c r="I12" s="17">
        <v>0.93</v>
      </c>
      <c r="J12" s="16">
        <f t="shared" si="1"/>
        <v>9.07</v>
      </c>
      <c r="K12" s="15">
        <v>10.6</v>
      </c>
      <c r="L12" s="15">
        <v>1</v>
      </c>
      <c r="M12" s="16">
        <f t="shared" si="2"/>
        <v>9.6</v>
      </c>
      <c r="N12" s="15">
        <v>10</v>
      </c>
      <c r="O12" s="15">
        <v>1.4</v>
      </c>
      <c r="P12" s="24">
        <f t="shared" si="4"/>
        <v>8.6</v>
      </c>
      <c r="Q12" s="25">
        <f t="shared" si="3"/>
        <v>35.42</v>
      </c>
    </row>
    <row r="13" spans="1:17" ht="30" customHeight="1" thickBot="1">
      <c r="A13" s="10" t="s">
        <v>25</v>
      </c>
      <c r="B13" s="13" t="s">
        <v>59</v>
      </c>
      <c r="C13" s="14">
        <v>2006</v>
      </c>
      <c r="D13" s="14" t="s">
        <v>34</v>
      </c>
      <c r="E13" s="15">
        <v>10</v>
      </c>
      <c r="F13" s="15">
        <v>1.85</v>
      </c>
      <c r="G13" s="16">
        <f t="shared" si="0"/>
        <v>8.15</v>
      </c>
      <c r="H13" s="15">
        <v>10</v>
      </c>
      <c r="I13" s="17">
        <v>1.53</v>
      </c>
      <c r="J13" s="16">
        <f t="shared" si="1"/>
        <v>8.47</v>
      </c>
      <c r="K13" s="15">
        <v>10.6</v>
      </c>
      <c r="L13" s="15">
        <v>0.6</v>
      </c>
      <c r="M13" s="16">
        <f t="shared" si="2"/>
        <v>10</v>
      </c>
      <c r="N13" s="15">
        <v>10</v>
      </c>
      <c r="O13" s="15">
        <v>1.33</v>
      </c>
      <c r="P13" s="24">
        <f t="shared" si="4"/>
        <v>8.67</v>
      </c>
      <c r="Q13" s="25">
        <f t="shared" si="3"/>
        <v>35.29</v>
      </c>
    </row>
    <row r="14" spans="1:17" ht="30" customHeight="1" thickBot="1">
      <c r="A14" s="10" t="s">
        <v>26</v>
      </c>
      <c r="B14" s="13" t="s">
        <v>33</v>
      </c>
      <c r="C14" s="14">
        <v>2006</v>
      </c>
      <c r="D14" s="14" t="s">
        <v>34</v>
      </c>
      <c r="E14" s="15">
        <v>10</v>
      </c>
      <c r="F14" s="15">
        <v>2.65</v>
      </c>
      <c r="G14" s="16">
        <f t="shared" si="0"/>
        <v>7.35</v>
      </c>
      <c r="H14" s="15">
        <v>10</v>
      </c>
      <c r="I14" s="17">
        <v>1.6</v>
      </c>
      <c r="J14" s="16">
        <f t="shared" si="1"/>
        <v>8.4</v>
      </c>
      <c r="K14" s="15">
        <v>10.6</v>
      </c>
      <c r="L14" s="15">
        <v>1.6</v>
      </c>
      <c r="M14" s="16">
        <f t="shared" si="2"/>
        <v>9</v>
      </c>
      <c r="N14" s="15">
        <v>10</v>
      </c>
      <c r="O14" s="15">
        <v>1.7</v>
      </c>
      <c r="P14" s="24">
        <f t="shared" si="4"/>
        <v>8.3</v>
      </c>
      <c r="Q14" s="25">
        <f t="shared" si="3"/>
        <v>33.05</v>
      </c>
    </row>
    <row r="15" spans="1:17" ht="30" customHeight="1" thickBot="1">
      <c r="A15" s="10" t="s">
        <v>27</v>
      </c>
      <c r="B15" s="13" t="s">
        <v>52</v>
      </c>
      <c r="C15" s="14">
        <v>2007</v>
      </c>
      <c r="D15" s="14" t="s">
        <v>46</v>
      </c>
      <c r="E15" s="15">
        <v>10</v>
      </c>
      <c r="F15" s="15">
        <v>4.25</v>
      </c>
      <c r="G15" s="16">
        <f t="shared" si="0"/>
        <v>5.75</v>
      </c>
      <c r="H15" s="15">
        <v>10</v>
      </c>
      <c r="I15" s="17">
        <v>2.1</v>
      </c>
      <c r="J15" s="16">
        <f t="shared" si="1"/>
        <v>7.9</v>
      </c>
      <c r="K15" s="15">
        <v>10.6</v>
      </c>
      <c r="L15" s="15">
        <v>2.3</v>
      </c>
      <c r="M15" s="16">
        <f t="shared" si="2"/>
        <v>8.3</v>
      </c>
      <c r="N15" s="15">
        <v>10</v>
      </c>
      <c r="O15" s="15">
        <v>1.63</v>
      </c>
      <c r="P15" s="24">
        <f t="shared" si="4"/>
        <v>8.370000000000001</v>
      </c>
      <c r="Q15" s="25">
        <f t="shared" si="3"/>
        <v>30.320000000000004</v>
      </c>
    </row>
    <row r="16" spans="1:17" ht="30" customHeight="1" thickBot="1">
      <c r="A16" s="10" t="s">
        <v>28</v>
      </c>
      <c r="B16" s="13" t="s">
        <v>53</v>
      </c>
      <c r="C16" s="14">
        <v>2007</v>
      </c>
      <c r="D16" s="14" t="s">
        <v>46</v>
      </c>
      <c r="E16" s="15">
        <v>10</v>
      </c>
      <c r="F16" s="15">
        <v>4.5</v>
      </c>
      <c r="G16" s="16">
        <f t="shared" si="0"/>
        <v>5.5</v>
      </c>
      <c r="H16" s="15">
        <v>10</v>
      </c>
      <c r="I16" s="17">
        <v>2</v>
      </c>
      <c r="J16" s="16">
        <f t="shared" si="1"/>
        <v>8</v>
      </c>
      <c r="K16" s="15">
        <v>10.6</v>
      </c>
      <c r="L16" s="15">
        <v>3</v>
      </c>
      <c r="M16" s="16">
        <f t="shared" si="2"/>
        <v>7.6</v>
      </c>
      <c r="N16" s="15">
        <v>10</v>
      </c>
      <c r="O16" s="15">
        <v>1.33</v>
      </c>
      <c r="P16" s="24">
        <f t="shared" si="4"/>
        <v>8.67</v>
      </c>
      <c r="Q16" s="25">
        <f t="shared" si="3"/>
        <v>29.770000000000003</v>
      </c>
    </row>
    <row r="17" spans="1:17" ht="30" customHeight="1" thickBot="1">
      <c r="A17" s="10" t="s">
        <v>29</v>
      </c>
      <c r="B17" s="13" t="s">
        <v>32</v>
      </c>
      <c r="C17" s="14">
        <v>2006</v>
      </c>
      <c r="D17" s="14" t="s">
        <v>31</v>
      </c>
      <c r="E17" s="15">
        <v>10</v>
      </c>
      <c r="F17" s="15">
        <v>4</v>
      </c>
      <c r="G17" s="16">
        <f t="shared" si="0"/>
        <v>6</v>
      </c>
      <c r="H17" s="15">
        <v>10</v>
      </c>
      <c r="I17" s="17">
        <v>2.07</v>
      </c>
      <c r="J17" s="16">
        <f t="shared" si="1"/>
        <v>7.93</v>
      </c>
      <c r="K17" s="15">
        <v>10.6</v>
      </c>
      <c r="L17" s="15">
        <v>4.7</v>
      </c>
      <c r="M17" s="16">
        <f t="shared" si="2"/>
        <v>5.8999999999999995</v>
      </c>
      <c r="N17" s="15">
        <v>10</v>
      </c>
      <c r="O17" s="15">
        <v>1.73</v>
      </c>
      <c r="P17" s="24">
        <f t="shared" si="4"/>
        <v>8.27</v>
      </c>
      <c r="Q17" s="25">
        <f t="shared" si="3"/>
        <v>28.099999999999998</v>
      </c>
    </row>
    <row r="18" spans="1:17" ht="30" customHeight="1" thickBot="1">
      <c r="A18" s="10" t="s">
        <v>43</v>
      </c>
      <c r="B18" s="13" t="s">
        <v>51</v>
      </c>
      <c r="C18" s="14">
        <v>2007</v>
      </c>
      <c r="D18" s="14" t="s">
        <v>46</v>
      </c>
      <c r="E18" s="15">
        <v>10</v>
      </c>
      <c r="F18" s="15">
        <v>4.1</v>
      </c>
      <c r="G18" s="16">
        <f t="shared" si="0"/>
        <v>5.9</v>
      </c>
      <c r="H18" s="15">
        <v>10</v>
      </c>
      <c r="I18" s="17">
        <v>3</v>
      </c>
      <c r="J18" s="16">
        <f t="shared" si="1"/>
        <v>7</v>
      </c>
      <c r="K18" s="15">
        <v>10.6</v>
      </c>
      <c r="L18" s="15">
        <v>2.5</v>
      </c>
      <c r="M18" s="16">
        <f t="shared" si="2"/>
        <v>8.1</v>
      </c>
      <c r="N18" s="15">
        <v>10</v>
      </c>
      <c r="O18" s="15">
        <v>2.96</v>
      </c>
      <c r="P18" s="24">
        <f t="shared" si="4"/>
        <v>7.04</v>
      </c>
      <c r="Q18" s="25">
        <f t="shared" si="3"/>
        <v>28.04</v>
      </c>
    </row>
    <row r="19" spans="1:17" ht="30" customHeight="1" thickBot="1">
      <c r="A19" s="10" t="s">
        <v>43</v>
      </c>
      <c r="B19" s="13" t="s">
        <v>57</v>
      </c>
      <c r="C19" s="14">
        <v>2005</v>
      </c>
      <c r="D19" s="14" t="s">
        <v>46</v>
      </c>
      <c r="E19" s="15">
        <v>10</v>
      </c>
      <c r="F19" s="15">
        <v>1.4</v>
      </c>
      <c r="G19" s="16">
        <f t="shared" si="0"/>
        <v>8.6</v>
      </c>
      <c r="H19" s="15">
        <v>10</v>
      </c>
      <c r="I19" s="17">
        <v>2.26</v>
      </c>
      <c r="J19" s="16">
        <f t="shared" si="1"/>
        <v>7.74</v>
      </c>
      <c r="K19" s="15">
        <v>5.6</v>
      </c>
      <c r="L19" s="15">
        <v>1.6</v>
      </c>
      <c r="M19" s="16">
        <f t="shared" si="2"/>
        <v>3.9999999999999996</v>
      </c>
      <c r="N19" s="15">
        <v>10</v>
      </c>
      <c r="O19" s="15">
        <v>2.3</v>
      </c>
      <c r="P19" s="24">
        <f t="shared" si="4"/>
        <v>7.7</v>
      </c>
      <c r="Q19" s="25">
        <f t="shared" si="3"/>
        <v>28.04</v>
      </c>
    </row>
    <row r="20" spans="1:17" ht="30" customHeight="1" thickBot="1">
      <c r="A20" s="10" t="s">
        <v>61</v>
      </c>
      <c r="B20" s="13" t="s">
        <v>42</v>
      </c>
      <c r="C20" s="14">
        <v>2006</v>
      </c>
      <c r="D20" s="14" t="s">
        <v>31</v>
      </c>
      <c r="E20" s="15">
        <v>10</v>
      </c>
      <c r="F20" s="15">
        <v>2.7</v>
      </c>
      <c r="G20" s="16">
        <f t="shared" si="0"/>
        <v>7.3</v>
      </c>
      <c r="H20" s="15">
        <v>10</v>
      </c>
      <c r="I20" s="17">
        <v>1.73</v>
      </c>
      <c r="J20" s="16">
        <f t="shared" si="1"/>
        <v>8.27</v>
      </c>
      <c r="K20" s="15">
        <v>10.6</v>
      </c>
      <c r="L20" s="15">
        <v>6.5</v>
      </c>
      <c r="M20" s="16">
        <f t="shared" si="2"/>
        <v>4.1</v>
      </c>
      <c r="N20" s="15">
        <v>10</v>
      </c>
      <c r="O20" s="15">
        <v>1.96</v>
      </c>
      <c r="P20" s="24">
        <f t="shared" si="4"/>
        <v>8.04</v>
      </c>
      <c r="Q20" s="25">
        <f t="shared" si="3"/>
        <v>27.71</v>
      </c>
    </row>
    <row r="21" spans="1:17" ht="30" customHeight="1" thickBot="1">
      <c r="A21" s="10" t="s">
        <v>76</v>
      </c>
      <c r="B21" s="13" t="s">
        <v>30</v>
      </c>
      <c r="C21" s="14">
        <v>2006</v>
      </c>
      <c r="D21" s="14" t="s">
        <v>31</v>
      </c>
      <c r="E21" s="15">
        <v>10</v>
      </c>
      <c r="F21" s="15">
        <v>3.7</v>
      </c>
      <c r="G21" s="16">
        <f t="shared" si="0"/>
        <v>6.3</v>
      </c>
      <c r="H21" s="15">
        <v>10</v>
      </c>
      <c r="I21" s="17">
        <v>4.07</v>
      </c>
      <c r="J21" s="16">
        <f t="shared" si="1"/>
        <v>5.93</v>
      </c>
      <c r="K21" s="15">
        <v>5</v>
      </c>
      <c r="L21" s="15">
        <v>2.5</v>
      </c>
      <c r="M21" s="16">
        <f t="shared" si="2"/>
        <v>2.5</v>
      </c>
      <c r="N21" s="15">
        <v>10</v>
      </c>
      <c r="O21" s="15">
        <v>3.33</v>
      </c>
      <c r="P21" s="24">
        <f t="shared" si="4"/>
        <v>6.67</v>
      </c>
      <c r="Q21" s="25">
        <f t="shared" si="3"/>
        <v>21.4</v>
      </c>
    </row>
  </sheetData>
  <sheetProtection/>
  <mergeCells count="5">
    <mergeCell ref="B1:P1"/>
    <mergeCell ref="E5:G5"/>
    <mergeCell ref="H5:J5"/>
    <mergeCell ref="K5:M5"/>
    <mergeCell ref="N5:P5"/>
  </mergeCells>
  <printOptions horizontalCentered="1"/>
  <pageMargins left="0.1968503937007874" right="0.1968503937007874" top="0.3937007874015748" bottom="0.984251968503937" header="0" footer="0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1" customWidth="1"/>
    <col min="2" max="2" width="16.00390625" style="2" customWidth="1"/>
    <col min="3" max="3" width="5.00390625" style="1" customWidth="1"/>
    <col min="4" max="4" width="7.57421875" style="2" customWidth="1"/>
    <col min="5" max="16" width="9.28125" style="2" customWidth="1"/>
    <col min="17" max="16384" width="9.140625" style="2" customWidth="1"/>
  </cols>
  <sheetData>
    <row r="1" spans="2:16" ht="39" customHeight="1">
      <c r="B1" s="28" t="s">
        <v>47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6" ht="18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8.75" customHeight="1">
      <c r="B3" s="4" t="s">
        <v>0</v>
      </c>
      <c r="C3" s="5"/>
      <c r="D3" s="2" t="s">
        <v>9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18.75" customHeight="1" thickBot="1">
      <c r="B4" s="4" t="s">
        <v>2</v>
      </c>
      <c r="C4" s="5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18.75" customHeight="1" thickBot="1">
      <c r="B5" s="8"/>
      <c r="C5" s="5"/>
      <c r="D5" s="8"/>
      <c r="E5" s="29" t="s">
        <v>11</v>
      </c>
      <c r="F5" s="30"/>
      <c r="G5" s="31"/>
      <c r="H5" s="29" t="s">
        <v>7</v>
      </c>
      <c r="I5" s="30"/>
      <c r="J5" s="31"/>
      <c r="K5" s="29" t="s">
        <v>12</v>
      </c>
      <c r="L5" s="30"/>
      <c r="M5" s="31"/>
      <c r="N5" s="29" t="s">
        <v>8</v>
      </c>
      <c r="O5" s="30"/>
      <c r="P5" s="31"/>
    </row>
    <row r="6" spans="1:17" ht="18.75" customHeight="1" thickBot="1">
      <c r="A6" s="10" t="s">
        <v>40</v>
      </c>
      <c r="B6" s="11" t="s">
        <v>3</v>
      </c>
      <c r="C6" s="11" t="s">
        <v>10</v>
      </c>
      <c r="D6" s="11" t="s">
        <v>4</v>
      </c>
      <c r="E6" s="19" t="s">
        <v>37</v>
      </c>
      <c r="F6" s="19" t="s">
        <v>38</v>
      </c>
      <c r="G6" s="19" t="s">
        <v>39</v>
      </c>
      <c r="H6" s="19" t="s">
        <v>37</v>
      </c>
      <c r="I6" s="19" t="s">
        <v>38</v>
      </c>
      <c r="J6" s="19" t="s">
        <v>39</v>
      </c>
      <c r="K6" s="19" t="s">
        <v>37</v>
      </c>
      <c r="L6" s="19" t="s">
        <v>38</v>
      </c>
      <c r="M6" s="19" t="s">
        <v>39</v>
      </c>
      <c r="N6" s="19" t="s">
        <v>37</v>
      </c>
      <c r="O6" s="19" t="s">
        <v>38</v>
      </c>
      <c r="P6" s="19" t="s">
        <v>39</v>
      </c>
      <c r="Q6" s="10" t="s">
        <v>82</v>
      </c>
    </row>
    <row r="7" spans="1:17" ht="30" customHeight="1" thickBot="1">
      <c r="A7" s="10" t="s">
        <v>19</v>
      </c>
      <c r="B7" s="13" t="s">
        <v>5</v>
      </c>
      <c r="C7" s="14">
        <v>2004</v>
      </c>
      <c r="D7" s="14" t="s">
        <v>34</v>
      </c>
      <c r="E7" s="15">
        <v>11.2</v>
      </c>
      <c r="F7" s="15">
        <v>1.6</v>
      </c>
      <c r="G7" s="16">
        <f>E7-F7</f>
        <v>9.6</v>
      </c>
      <c r="H7" s="17">
        <v>12</v>
      </c>
      <c r="I7" s="17">
        <v>1.1</v>
      </c>
      <c r="J7" s="16">
        <f aca="true" t="shared" si="0" ref="J7:J13">H7-I7</f>
        <v>10.9</v>
      </c>
      <c r="K7" s="15">
        <v>12.5</v>
      </c>
      <c r="L7" s="15">
        <v>0.5</v>
      </c>
      <c r="M7" s="16">
        <f aca="true" t="shared" si="1" ref="M7:M13">K7-L7</f>
        <v>12</v>
      </c>
      <c r="N7" s="15">
        <v>11.3</v>
      </c>
      <c r="O7" s="15">
        <v>0.63</v>
      </c>
      <c r="P7" s="16">
        <f aca="true" t="shared" si="2" ref="P7:P13">N7-O7</f>
        <v>10.67</v>
      </c>
      <c r="Q7" s="25">
        <f aca="true" t="shared" si="3" ref="Q7:Q13">G7+J7+M7+P7</f>
        <v>43.17</v>
      </c>
    </row>
    <row r="8" spans="1:17" ht="30" customHeight="1" thickBot="1">
      <c r="A8" s="10" t="s">
        <v>20</v>
      </c>
      <c r="B8" s="13" t="s">
        <v>49</v>
      </c>
      <c r="C8" s="14">
        <v>2003</v>
      </c>
      <c r="D8" s="14" t="s">
        <v>46</v>
      </c>
      <c r="E8" s="15">
        <v>11.2</v>
      </c>
      <c r="F8" s="15">
        <v>0.9</v>
      </c>
      <c r="G8" s="16">
        <f>E8-F8</f>
        <v>10.299999999999999</v>
      </c>
      <c r="H8" s="17">
        <v>11.2</v>
      </c>
      <c r="I8" s="17">
        <v>0.7</v>
      </c>
      <c r="J8" s="16">
        <f t="shared" si="0"/>
        <v>10.5</v>
      </c>
      <c r="K8" s="15">
        <v>11.2</v>
      </c>
      <c r="L8" s="15">
        <v>1.7</v>
      </c>
      <c r="M8" s="16">
        <f t="shared" si="1"/>
        <v>9.5</v>
      </c>
      <c r="N8" s="15">
        <v>11.2</v>
      </c>
      <c r="O8" s="15">
        <v>1</v>
      </c>
      <c r="P8" s="16">
        <f t="shared" si="2"/>
        <v>10.2</v>
      </c>
      <c r="Q8" s="25">
        <f t="shared" si="3"/>
        <v>40.5</v>
      </c>
    </row>
    <row r="9" spans="1:17" ht="30" customHeight="1" thickBot="1">
      <c r="A9" s="10" t="s">
        <v>21</v>
      </c>
      <c r="B9" s="13" t="s">
        <v>15</v>
      </c>
      <c r="C9" s="14">
        <v>2004</v>
      </c>
      <c r="D9" s="14" t="s">
        <v>34</v>
      </c>
      <c r="E9" s="15">
        <v>10.7</v>
      </c>
      <c r="F9" s="15">
        <v>1.45</v>
      </c>
      <c r="G9" s="16">
        <f>E9-F9</f>
        <v>9.25</v>
      </c>
      <c r="H9" s="17">
        <v>11.3</v>
      </c>
      <c r="I9" s="17">
        <v>1.13</v>
      </c>
      <c r="J9" s="16">
        <f t="shared" si="0"/>
        <v>10.170000000000002</v>
      </c>
      <c r="K9" s="15">
        <v>11.8</v>
      </c>
      <c r="L9" s="15">
        <v>1</v>
      </c>
      <c r="M9" s="16">
        <f t="shared" si="1"/>
        <v>10.8</v>
      </c>
      <c r="N9" s="15">
        <v>11.2</v>
      </c>
      <c r="O9" s="15">
        <v>1.13</v>
      </c>
      <c r="P9" s="16">
        <f t="shared" si="2"/>
        <v>10.07</v>
      </c>
      <c r="Q9" s="25">
        <f t="shared" si="3"/>
        <v>40.290000000000006</v>
      </c>
    </row>
    <row r="10" spans="1:17" ht="30" customHeight="1" thickBot="1">
      <c r="A10" s="10" t="s">
        <v>22</v>
      </c>
      <c r="B10" s="13" t="s">
        <v>50</v>
      </c>
      <c r="C10" s="14">
        <v>2004</v>
      </c>
      <c r="D10" s="14" t="s">
        <v>46</v>
      </c>
      <c r="E10" s="15">
        <v>10.6</v>
      </c>
      <c r="F10" s="15">
        <v>1.6</v>
      </c>
      <c r="G10" s="16">
        <f>E10-F10</f>
        <v>9</v>
      </c>
      <c r="H10" s="17">
        <v>11.3</v>
      </c>
      <c r="I10" s="17">
        <v>1.1</v>
      </c>
      <c r="J10" s="16">
        <f t="shared" si="0"/>
        <v>10.200000000000001</v>
      </c>
      <c r="K10" s="15">
        <v>11.2</v>
      </c>
      <c r="L10" s="15">
        <v>1.1</v>
      </c>
      <c r="M10" s="16">
        <f t="shared" si="1"/>
        <v>10.1</v>
      </c>
      <c r="N10" s="15">
        <v>11.2</v>
      </c>
      <c r="O10" s="15">
        <v>1</v>
      </c>
      <c r="P10" s="16">
        <f t="shared" si="2"/>
        <v>10.2</v>
      </c>
      <c r="Q10" s="25">
        <f t="shared" si="3"/>
        <v>39.5</v>
      </c>
    </row>
    <row r="11" spans="1:17" ht="30" customHeight="1" thickBot="1">
      <c r="A11" s="10" t="s">
        <v>23</v>
      </c>
      <c r="B11" s="13" t="s">
        <v>16</v>
      </c>
      <c r="C11" s="14">
        <v>2004</v>
      </c>
      <c r="D11" s="14" t="s">
        <v>34</v>
      </c>
      <c r="E11" s="15">
        <v>10</v>
      </c>
      <c r="F11" s="15">
        <v>6</v>
      </c>
      <c r="G11" s="16">
        <v>4</v>
      </c>
      <c r="H11" s="17">
        <v>11.3</v>
      </c>
      <c r="I11" s="17">
        <v>1.67</v>
      </c>
      <c r="J11" s="16">
        <f t="shared" si="0"/>
        <v>9.63</v>
      </c>
      <c r="K11" s="15">
        <v>11.8</v>
      </c>
      <c r="L11" s="15">
        <v>2</v>
      </c>
      <c r="M11" s="16">
        <f t="shared" si="1"/>
        <v>9.8</v>
      </c>
      <c r="N11" s="15">
        <v>11.2</v>
      </c>
      <c r="O11" s="15">
        <v>1.13</v>
      </c>
      <c r="P11" s="16">
        <f t="shared" si="2"/>
        <v>10.07</v>
      </c>
      <c r="Q11" s="25">
        <f t="shared" si="3"/>
        <v>33.5</v>
      </c>
    </row>
    <row r="12" spans="1:17" ht="30" customHeight="1" thickBot="1">
      <c r="A12" s="10" t="s">
        <v>24</v>
      </c>
      <c r="B12" s="13" t="s">
        <v>6</v>
      </c>
      <c r="C12" s="14">
        <v>2004</v>
      </c>
      <c r="D12" s="14" t="s">
        <v>31</v>
      </c>
      <c r="E12" s="15">
        <v>10</v>
      </c>
      <c r="F12" s="15">
        <v>1.85</v>
      </c>
      <c r="G12" s="16">
        <f>E12-F12</f>
        <v>8.15</v>
      </c>
      <c r="H12" s="17">
        <v>10</v>
      </c>
      <c r="I12" s="17">
        <v>2.3</v>
      </c>
      <c r="J12" s="16">
        <f t="shared" si="0"/>
        <v>7.7</v>
      </c>
      <c r="K12" s="15">
        <v>10</v>
      </c>
      <c r="L12" s="15">
        <v>1.9</v>
      </c>
      <c r="M12" s="16">
        <f t="shared" si="1"/>
        <v>8.1</v>
      </c>
      <c r="N12" s="15">
        <v>10</v>
      </c>
      <c r="O12" s="15">
        <v>2.63</v>
      </c>
      <c r="P12" s="16">
        <f t="shared" si="2"/>
        <v>7.37</v>
      </c>
      <c r="Q12" s="25">
        <f t="shared" si="3"/>
        <v>31.320000000000004</v>
      </c>
    </row>
    <row r="13" spans="1:17" ht="30" customHeight="1" thickBot="1">
      <c r="A13" s="10" t="s">
        <v>25</v>
      </c>
      <c r="B13" s="20" t="s">
        <v>48</v>
      </c>
      <c r="C13" s="14">
        <v>2004</v>
      </c>
      <c r="D13" s="21" t="s">
        <v>31</v>
      </c>
      <c r="E13" s="15">
        <v>10</v>
      </c>
      <c r="F13" s="15">
        <v>2.4</v>
      </c>
      <c r="G13" s="16">
        <f>E13-F13</f>
        <v>7.6</v>
      </c>
      <c r="H13" s="17">
        <v>10</v>
      </c>
      <c r="I13" s="17">
        <v>2.4</v>
      </c>
      <c r="J13" s="16">
        <f t="shared" si="0"/>
        <v>7.6</v>
      </c>
      <c r="K13" s="15">
        <v>10</v>
      </c>
      <c r="L13" s="15">
        <v>1.7</v>
      </c>
      <c r="M13" s="16">
        <f t="shared" si="1"/>
        <v>8.3</v>
      </c>
      <c r="N13" s="15">
        <v>10</v>
      </c>
      <c r="O13" s="15">
        <v>2.66</v>
      </c>
      <c r="P13" s="16">
        <f t="shared" si="2"/>
        <v>7.34</v>
      </c>
      <c r="Q13" s="25">
        <f t="shared" si="3"/>
        <v>30.84</v>
      </c>
    </row>
  </sheetData>
  <sheetProtection/>
  <mergeCells count="5">
    <mergeCell ref="B1:P1"/>
    <mergeCell ref="E5:G5"/>
    <mergeCell ref="H5:J5"/>
    <mergeCell ref="K5:M5"/>
    <mergeCell ref="N5:P5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7109375" style="1" customWidth="1"/>
    <col min="2" max="2" width="16.421875" style="2" customWidth="1"/>
    <col min="3" max="3" width="5.00390625" style="1" customWidth="1"/>
    <col min="4" max="4" width="5.7109375" style="2" customWidth="1"/>
    <col min="5" max="17" width="9.28125" style="2" customWidth="1"/>
    <col min="18" max="16384" width="9.140625" style="2" customWidth="1"/>
  </cols>
  <sheetData>
    <row r="1" spans="2:17" ht="39" customHeight="1">
      <c r="B1" s="28" t="s">
        <v>47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ht="7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8.75" customHeight="1">
      <c r="B3" s="4" t="s">
        <v>0</v>
      </c>
      <c r="C3" s="5"/>
      <c r="D3" s="2" t="s">
        <v>14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8.75" customHeight="1" thickBot="1">
      <c r="B4" s="4" t="s">
        <v>2</v>
      </c>
      <c r="C4" s="5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ht="18.75" customHeight="1" thickBot="1">
      <c r="B5" s="8"/>
      <c r="C5" s="5"/>
      <c r="D5" s="8"/>
      <c r="E5" s="29" t="s">
        <v>11</v>
      </c>
      <c r="F5" s="30"/>
      <c r="G5" s="31"/>
      <c r="H5" s="29" t="s">
        <v>7</v>
      </c>
      <c r="I5" s="30"/>
      <c r="J5" s="31"/>
      <c r="K5" s="29" t="s">
        <v>12</v>
      </c>
      <c r="L5" s="32"/>
      <c r="M5" s="30"/>
      <c r="N5" s="31"/>
      <c r="O5" s="29" t="s">
        <v>8</v>
      </c>
      <c r="P5" s="30"/>
      <c r="Q5" s="31"/>
    </row>
    <row r="6" spans="1:18" ht="30" customHeight="1" thickBot="1">
      <c r="A6" s="9" t="s">
        <v>40</v>
      </c>
      <c r="B6" s="12" t="s">
        <v>3</v>
      </c>
      <c r="C6" s="12" t="s">
        <v>10</v>
      </c>
      <c r="D6" s="12" t="s">
        <v>4</v>
      </c>
      <c r="E6" s="18" t="s">
        <v>37</v>
      </c>
      <c r="F6" s="18" t="s">
        <v>38</v>
      </c>
      <c r="G6" s="18" t="s">
        <v>39</v>
      </c>
      <c r="H6" s="18" t="s">
        <v>37</v>
      </c>
      <c r="I6" s="18" t="s">
        <v>38</v>
      </c>
      <c r="J6" s="18" t="s">
        <v>39</v>
      </c>
      <c r="K6" s="18" t="s">
        <v>84</v>
      </c>
      <c r="L6" s="18" t="s">
        <v>37</v>
      </c>
      <c r="M6" s="18" t="s">
        <v>38</v>
      </c>
      <c r="N6" s="18" t="s">
        <v>39</v>
      </c>
      <c r="O6" s="18" t="s">
        <v>37</v>
      </c>
      <c r="P6" s="18" t="s">
        <v>38</v>
      </c>
      <c r="Q6" s="27" t="s">
        <v>39</v>
      </c>
      <c r="R6" s="10" t="s">
        <v>82</v>
      </c>
    </row>
    <row r="7" spans="1:18" ht="30" customHeight="1" thickBot="1">
      <c r="A7" s="10" t="s">
        <v>19</v>
      </c>
      <c r="B7" s="13" t="s">
        <v>18</v>
      </c>
      <c r="C7" s="14">
        <v>2002</v>
      </c>
      <c r="D7" s="14" t="s">
        <v>34</v>
      </c>
      <c r="E7" s="15">
        <v>10.6</v>
      </c>
      <c r="F7" s="15">
        <v>1.5</v>
      </c>
      <c r="G7" s="16">
        <f>E7-F7</f>
        <v>9.1</v>
      </c>
      <c r="H7" s="17">
        <v>11.3</v>
      </c>
      <c r="I7" s="17">
        <v>1.07</v>
      </c>
      <c r="J7" s="16">
        <f>H7-I7</f>
        <v>10.23</v>
      </c>
      <c r="K7" s="15">
        <v>10</v>
      </c>
      <c r="L7" s="15">
        <v>2</v>
      </c>
      <c r="M7" s="15">
        <v>1.1</v>
      </c>
      <c r="N7" s="16">
        <f>K7+L7-M7</f>
        <v>10.9</v>
      </c>
      <c r="O7" s="15">
        <v>11.2</v>
      </c>
      <c r="P7" s="15">
        <v>1.23</v>
      </c>
      <c r="Q7" s="16">
        <f>O7-P7</f>
        <v>9.969999999999999</v>
      </c>
      <c r="R7" s="25">
        <f>G7+J7+N7+Q7</f>
        <v>40.199999999999996</v>
      </c>
    </row>
    <row r="8" spans="1:18" ht="30" customHeight="1" thickBot="1">
      <c r="A8" s="10" t="s">
        <v>20</v>
      </c>
      <c r="B8" s="13" t="s">
        <v>45</v>
      </c>
      <c r="C8" s="14">
        <v>2002</v>
      </c>
      <c r="D8" s="14" t="s">
        <v>46</v>
      </c>
      <c r="E8" s="15">
        <v>11.3</v>
      </c>
      <c r="F8" s="15">
        <v>1.2</v>
      </c>
      <c r="G8" s="16">
        <f>E8-F8</f>
        <v>10.100000000000001</v>
      </c>
      <c r="H8" s="17">
        <v>11.3</v>
      </c>
      <c r="I8" s="17">
        <v>1.2</v>
      </c>
      <c r="J8" s="16">
        <f>H8-I8</f>
        <v>10.100000000000001</v>
      </c>
      <c r="K8" s="15">
        <v>9</v>
      </c>
      <c r="L8" s="15">
        <v>1.3</v>
      </c>
      <c r="M8" s="15">
        <v>1.1</v>
      </c>
      <c r="N8" s="16">
        <f>K8+L8-M8</f>
        <v>9.200000000000001</v>
      </c>
      <c r="O8" s="15">
        <v>11.3</v>
      </c>
      <c r="P8" s="15">
        <v>1.4</v>
      </c>
      <c r="Q8" s="16">
        <f>O8-P8</f>
        <v>9.9</v>
      </c>
      <c r="R8" s="25">
        <f>G8+J8+N8+Q8</f>
        <v>39.300000000000004</v>
      </c>
    </row>
    <row r="9" spans="1:18" ht="30" customHeight="1" thickBot="1">
      <c r="A9" s="10" t="s">
        <v>21</v>
      </c>
      <c r="B9" s="13" t="s">
        <v>17</v>
      </c>
      <c r="C9" s="14">
        <v>2002</v>
      </c>
      <c r="D9" s="14" t="s">
        <v>34</v>
      </c>
      <c r="E9" s="15">
        <v>11.2</v>
      </c>
      <c r="F9" s="15">
        <v>0.7</v>
      </c>
      <c r="G9" s="16">
        <f>E9-F9</f>
        <v>10.5</v>
      </c>
      <c r="H9" s="17">
        <v>11.4</v>
      </c>
      <c r="I9" s="17">
        <v>1.83</v>
      </c>
      <c r="J9" s="16">
        <f>H9-I9</f>
        <v>9.57</v>
      </c>
      <c r="K9" s="15">
        <v>8.5</v>
      </c>
      <c r="L9" s="15">
        <v>1.2</v>
      </c>
      <c r="M9" s="15">
        <v>3</v>
      </c>
      <c r="N9" s="16">
        <f>K9+L9-M9</f>
        <v>6.699999999999999</v>
      </c>
      <c r="O9" s="15">
        <v>11.2</v>
      </c>
      <c r="P9" s="15">
        <v>1.3</v>
      </c>
      <c r="Q9" s="16">
        <f>O9-P9</f>
        <v>9.899999999999999</v>
      </c>
      <c r="R9" s="25">
        <f>G9+J9+N9+Q9</f>
        <v>36.67</v>
      </c>
    </row>
  </sheetData>
  <sheetProtection/>
  <mergeCells count="5">
    <mergeCell ref="B1:Q1"/>
    <mergeCell ref="E5:G5"/>
    <mergeCell ref="H5:J5"/>
    <mergeCell ref="K5:N5"/>
    <mergeCell ref="O5:Q5"/>
  </mergeCells>
  <printOptions/>
  <pageMargins left="0.1968503937007874" right="0.1968503937007874" top="0.5905511811023623" bottom="0.984251968503937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2014-04-12T16:46:10Z</cp:lastPrinted>
  <dcterms:modified xsi:type="dcterms:W3CDTF">2014-04-12T16:46:20Z</dcterms:modified>
  <cp:category/>
  <cp:version/>
  <cp:contentType/>
  <cp:contentStatus/>
</cp:coreProperties>
</file>