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360" yWindow="15" windowWidth="11340" windowHeight="6540" activeTab="0"/>
  </bookViews>
  <sheets>
    <sheet name="vysl - společně" sheetId="1" r:id="rId1"/>
    <sheet name="vysl - odděleně" sheetId="2" r:id="rId2"/>
  </sheets>
  <definedNames/>
  <calcPr fullCalcOnLoad="1"/>
</workbook>
</file>

<file path=xl/sharedStrings.xml><?xml version="1.0" encoding="utf-8"?>
<sst xmlns="http://schemas.openxmlformats.org/spreadsheetml/2006/main" count="139" uniqueCount="45">
  <si>
    <t>pořadí</t>
  </si>
  <si>
    <t>příjmení a jméno</t>
  </si>
  <si>
    <t>člunkový běh</t>
  </si>
  <si>
    <t>shyby</t>
  </si>
  <si>
    <t>skok z místa</t>
  </si>
  <si>
    <t>šplh na tyči</t>
  </si>
  <si>
    <t>švihadlo</t>
  </si>
  <si>
    <t>vznosy</t>
  </si>
  <si>
    <t>výkon</t>
  </si>
  <si>
    <t>body</t>
  </si>
  <si>
    <t>výška</t>
  </si>
  <si>
    <t>technické disciplíny</t>
  </si>
  <si>
    <t>index</t>
  </si>
  <si>
    <t>součet pořadí</t>
  </si>
  <si>
    <t>rodiče</t>
  </si>
  <si>
    <t>děti</t>
  </si>
  <si>
    <t>běh 40 m</t>
  </si>
  <si>
    <t>předklon</t>
  </si>
  <si>
    <t>obruč</t>
  </si>
  <si>
    <t>leh - sed</t>
  </si>
  <si>
    <t>děti/rodiče</t>
  </si>
  <si>
    <t>1/2 dlaně</t>
  </si>
  <si>
    <t>Poprázdninový závod rodičů a dětí - 21.9.2012</t>
  </si>
  <si>
    <t xml:space="preserve">  </t>
  </si>
  <si>
    <t>Linhartová Barbora</t>
  </si>
  <si>
    <t>Prachařová Martina</t>
  </si>
  <si>
    <t>Ježková Aneta</t>
  </si>
  <si>
    <t>Ježek tatínek</t>
  </si>
  <si>
    <t>Hamadejová Eliška</t>
  </si>
  <si>
    <t>Hamadejová maminka</t>
  </si>
  <si>
    <t>Hamadejová Libuše</t>
  </si>
  <si>
    <t>Hamadej tatínek</t>
  </si>
  <si>
    <t>Kojan František</t>
  </si>
  <si>
    <t>Kojanová maminka</t>
  </si>
  <si>
    <t>Macalíková Vendula</t>
  </si>
  <si>
    <t>Macalík tatínek</t>
  </si>
  <si>
    <t>Linhartová maminka</t>
  </si>
  <si>
    <t>Kunzová Pavla</t>
  </si>
  <si>
    <t>dlaně</t>
  </si>
  <si>
    <t>pěst</t>
  </si>
  <si>
    <t>vyšplhala</t>
  </si>
  <si>
    <t>1,5 m</t>
  </si>
  <si>
    <t>MB</t>
  </si>
  <si>
    <t>Linhart tatínek</t>
  </si>
  <si>
    <t>Prachař tatínek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</si>
</sst>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0.0"/>
  </numFmts>
  <fonts count="26">
    <font>
      <sz val="10"/>
      <name val="Arial CE"/>
      <family val="0"/>
    </font>
    <font>
      <sz val="10"/>
      <name val="Tahoma"/>
      <family val="2"/>
    </font>
    <font>
      <sz val="8"/>
      <name val="Tahoma"/>
      <family val="2"/>
    </font>
    <font>
      <b/>
      <sz val="10"/>
      <name val="Tahoma"/>
      <family val="2"/>
    </font>
    <font>
      <sz val="12"/>
      <name val="Tahoma"/>
      <family val="2"/>
    </font>
    <font>
      <sz val="14"/>
      <name val="Tahoma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7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medium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hair"/>
      <top style="hair"/>
      <bottom>
        <color indexed="63"/>
      </bottom>
    </border>
    <border>
      <left style="hair"/>
      <right style="hair"/>
      <top style="medium"/>
      <bottom style="hair"/>
    </border>
    <border>
      <left style="medium"/>
      <right style="hair"/>
      <top style="medium"/>
      <bottom style="hair"/>
    </border>
    <border>
      <left style="hair"/>
      <right style="medium"/>
      <top style="medium"/>
      <bottom style="hair"/>
    </border>
    <border>
      <left style="hair"/>
      <right style="hair"/>
      <top style="thick"/>
      <bottom style="hair"/>
    </border>
    <border>
      <left style="hair"/>
      <right style="hair"/>
      <top style="hair"/>
      <bottom style="thick"/>
    </border>
    <border>
      <left style="hair"/>
      <right style="medium"/>
      <top style="hair"/>
      <bottom>
        <color indexed="63"/>
      </bottom>
    </border>
    <border>
      <left style="medium"/>
      <right style="hair"/>
      <top style="hair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 style="thick"/>
      <top style="hair"/>
      <bottom>
        <color indexed="63"/>
      </bottom>
    </border>
    <border>
      <left style="hair"/>
      <right style="thick"/>
      <top>
        <color indexed="63"/>
      </top>
      <bottom style="thick"/>
    </border>
    <border>
      <left style="hair"/>
      <right style="thick"/>
      <top style="thick"/>
      <bottom>
        <color indexed="63"/>
      </bottom>
    </border>
    <border>
      <left style="hair"/>
      <right style="thick"/>
      <top>
        <color indexed="63"/>
      </top>
      <bottom style="hair"/>
    </border>
    <border>
      <left style="thick"/>
      <right style="hair"/>
      <top style="hair"/>
      <bottom style="hair"/>
    </border>
    <border>
      <left style="thick"/>
      <right style="hair"/>
      <top style="thick"/>
      <bottom style="hair"/>
    </border>
    <border>
      <left style="thick"/>
      <right style="hair"/>
      <top style="hair"/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3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9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7" borderId="8" applyNumberFormat="0" applyAlignment="0" applyProtection="0"/>
    <xf numFmtId="0" fontId="23" fillId="19" borderId="8" applyNumberFormat="0" applyAlignment="0" applyProtection="0"/>
    <xf numFmtId="0" fontId="24" fillId="19" borderId="9" applyNumberFormat="0" applyAlignment="0" applyProtection="0"/>
    <xf numFmtId="0" fontId="25" fillId="0" borderId="0" applyNumberFormat="0" applyFill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3" borderId="0" applyNumberFormat="0" applyBorder="0" applyAlignment="0" applyProtection="0"/>
  </cellStyleXfs>
  <cellXfs count="78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8" fillId="0" borderId="0" xfId="0" applyFont="1" applyBorder="1" applyAlignment="1">
      <alignment horizontal="right"/>
    </xf>
    <xf numFmtId="0" fontId="2" fillId="0" borderId="10" xfId="0" applyFont="1" applyFill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horizontal="center" vertical="center"/>
      <protection/>
    </xf>
    <xf numFmtId="164" fontId="2" fillId="0" borderId="11" xfId="0" applyNumberFormat="1" applyFont="1" applyFill="1" applyBorder="1" applyAlignment="1">
      <alignment horizontal="center" vertical="center"/>
    </xf>
    <xf numFmtId="0" fontId="2" fillId="0" borderId="10" xfId="0" applyFont="1" applyBorder="1" applyAlignment="1" applyProtection="1">
      <alignment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164" fontId="2" fillId="0" borderId="13" xfId="0" applyNumberFormat="1" applyFont="1" applyFill="1" applyBorder="1" applyAlignment="1">
      <alignment horizontal="center" vertical="center"/>
    </xf>
    <xf numFmtId="164" fontId="2" fillId="0" borderId="10" xfId="0" applyNumberFormat="1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164" fontId="2" fillId="0" borderId="15" xfId="0" applyNumberFormat="1" applyFont="1" applyFill="1" applyBorder="1" applyAlignment="1">
      <alignment horizontal="center" vertical="center"/>
    </xf>
    <xf numFmtId="0" fontId="1" fillId="0" borderId="16" xfId="0" applyFont="1" applyBorder="1" applyAlignment="1" applyProtection="1">
      <alignment horizontal="center" vertical="center" wrapText="1"/>
      <protection/>
    </xf>
    <xf numFmtId="0" fontId="2" fillId="0" borderId="15" xfId="0" applyFont="1" applyFill="1" applyBorder="1" applyAlignment="1" applyProtection="1">
      <alignment vertical="center"/>
      <protection/>
    </xf>
    <xf numFmtId="0" fontId="2" fillId="0" borderId="15" xfId="0" applyFont="1" applyFill="1" applyBorder="1" applyAlignment="1" applyProtection="1">
      <alignment horizontal="center" vertical="center"/>
      <protection/>
    </xf>
    <xf numFmtId="164" fontId="2" fillId="0" borderId="17" xfId="0" applyNumberFormat="1" applyFont="1" applyFill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164" fontId="2" fillId="0" borderId="19" xfId="0" applyNumberFormat="1" applyFont="1" applyFill="1" applyBorder="1" applyAlignment="1">
      <alignment horizontal="center" vertical="center"/>
    </xf>
    <xf numFmtId="0" fontId="2" fillId="0" borderId="17" xfId="0" applyFont="1" applyFill="1" applyBorder="1" applyAlignment="1" applyProtection="1">
      <alignment vertical="center"/>
      <protection/>
    </xf>
    <xf numFmtId="0" fontId="2" fillId="0" borderId="17" xfId="0" applyFont="1" applyFill="1" applyBorder="1" applyAlignment="1" applyProtection="1">
      <alignment horizontal="center" vertical="center"/>
      <protection/>
    </xf>
    <xf numFmtId="1" fontId="2" fillId="0" borderId="10" xfId="0" applyNumberFormat="1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/>
    </xf>
    <xf numFmtId="0" fontId="2" fillId="0" borderId="20" xfId="0" applyFont="1" applyFill="1" applyBorder="1" applyAlignment="1" applyProtection="1">
      <alignment vertical="center"/>
      <protection/>
    </xf>
    <xf numFmtId="0" fontId="2" fillId="0" borderId="20" xfId="0" applyFont="1" applyFill="1" applyBorder="1" applyAlignment="1" applyProtection="1">
      <alignment horizontal="center" vertical="center"/>
      <protection/>
    </xf>
    <xf numFmtId="2" fontId="2" fillId="0" borderId="20" xfId="0" applyNumberFormat="1" applyFont="1" applyFill="1" applyBorder="1" applyAlignment="1">
      <alignment horizontal="center" vertical="center"/>
    </xf>
    <xf numFmtId="164" fontId="2" fillId="0" borderId="20" xfId="0" applyNumberFormat="1" applyFont="1" applyFill="1" applyBorder="1" applyAlignment="1">
      <alignment horizontal="center" vertical="center"/>
    </xf>
    <xf numFmtId="1" fontId="2" fillId="0" borderId="20" xfId="0" applyNumberFormat="1" applyFont="1" applyFill="1" applyBorder="1" applyAlignment="1">
      <alignment horizontal="center" vertical="center"/>
    </xf>
    <xf numFmtId="0" fontId="2" fillId="0" borderId="21" xfId="0" applyFont="1" applyFill="1" applyBorder="1" applyAlignment="1" applyProtection="1">
      <alignment vertical="center"/>
      <protection/>
    </xf>
    <xf numFmtId="0" fontId="2" fillId="0" borderId="21" xfId="0" applyFont="1" applyFill="1" applyBorder="1" applyAlignment="1" applyProtection="1">
      <alignment horizontal="center" vertical="center"/>
      <protection/>
    </xf>
    <xf numFmtId="2" fontId="2" fillId="0" borderId="21" xfId="0" applyNumberFormat="1" applyFont="1" applyFill="1" applyBorder="1" applyAlignment="1">
      <alignment horizontal="center" vertical="center"/>
    </xf>
    <xf numFmtId="164" fontId="2" fillId="0" borderId="21" xfId="0" applyNumberFormat="1" applyFont="1" applyFill="1" applyBorder="1" applyAlignment="1">
      <alignment horizontal="center" vertical="center"/>
    </xf>
    <xf numFmtId="1" fontId="2" fillId="0" borderId="21" xfId="0" applyNumberFormat="1" applyFont="1" applyFill="1" applyBorder="1" applyAlignment="1">
      <alignment horizontal="center" vertical="center"/>
    </xf>
    <xf numFmtId="0" fontId="0" fillId="0" borderId="16" xfId="0" applyBorder="1" applyAlignment="1">
      <alignment/>
    </xf>
    <xf numFmtId="0" fontId="0" fillId="0" borderId="10" xfId="0" applyBorder="1" applyAlignment="1">
      <alignment/>
    </xf>
    <xf numFmtId="168" fontId="2" fillId="0" borderId="10" xfId="0" applyNumberFormat="1" applyFont="1" applyFill="1" applyBorder="1" applyAlignment="1">
      <alignment horizontal="center" vertical="center"/>
    </xf>
    <xf numFmtId="2" fontId="2" fillId="0" borderId="17" xfId="0" applyNumberFormat="1" applyFont="1" applyFill="1" applyBorder="1" applyAlignment="1">
      <alignment horizontal="center" vertical="center"/>
    </xf>
    <xf numFmtId="1" fontId="2" fillId="0" borderId="17" xfId="0" applyNumberFormat="1" applyFont="1" applyFill="1" applyBorder="1" applyAlignment="1">
      <alignment horizontal="center" vertical="center"/>
    </xf>
    <xf numFmtId="2" fontId="2" fillId="0" borderId="15" xfId="0" applyNumberFormat="1" applyFont="1" applyFill="1" applyBorder="1" applyAlignment="1">
      <alignment horizontal="center" vertical="center"/>
    </xf>
    <xf numFmtId="1" fontId="2" fillId="0" borderId="15" xfId="0" applyNumberFormat="1" applyFont="1" applyFill="1" applyBorder="1" applyAlignment="1">
      <alignment horizontal="center" vertical="center"/>
    </xf>
    <xf numFmtId="0" fontId="1" fillId="0" borderId="1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" fillId="0" borderId="18" xfId="0" applyFont="1" applyBorder="1" applyAlignment="1" applyProtection="1">
      <alignment horizontal="center" vertical="center" textRotation="90" wrapText="1"/>
      <protection/>
    </xf>
    <xf numFmtId="0" fontId="0" fillId="0" borderId="12" xfId="0" applyBorder="1" applyAlignment="1">
      <alignment/>
    </xf>
    <xf numFmtId="0" fontId="0" fillId="0" borderId="23" xfId="0" applyBorder="1" applyAlignment="1">
      <alignment/>
    </xf>
    <xf numFmtId="0" fontId="1" fillId="0" borderId="17" xfId="0" applyFont="1" applyBorder="1" applyAlignment="1" applyProtection="1">
      <alignment horizontal="center" vertical="center" wrapText="1"/>
      <protection/>
    </xf>
    <xf numFmtId="0" fontId="1" fillId="0" borderId="17" xfId="0" applyFont="1" applyBorder="1" applyAlignment="1" applyProtection="1">
      <alignment horizontal="center" vertical="center" textRotation="90" wrapText="1"/>
      <protection/>
    </xf>
    <xf numFmtId="0" fontId="1" fillId="0" borderId="24" xfId="0" applyFont="1" applyBorder="1" applyAlignment="1" applyProtection="1">
      <alignment horizontal="center" vertical="center" wrapText="1"/>
      <protection/>
    </xf>
    <xf numFmtId="0" fontId="1" fillId="0" borderId="10" xfId="0" applyFont="1" applyBorder="1" applyAlignment="1" applyProtection="1">
      <alignment horizontal="center" vertical="center" wrapText="1"/>
      <protection/>
    </xf>
    <xf numFmtId="164" fontId="1" fillId="0" borderId="25" xfId="0" applyNumberFormat="1" applyFont="1" applyBorder="1" applyAlignment="1">
      <alignment horizontal="center" vertical="center"/>
    </xf>
    <xf numFmtId="164" fontId="1" fillId="0" borderId="26" xfId="0" applyNumberFormat="1" applyFont="1" applyBorder="1" applyAlignment="1">
      <alignment horizontal="center" vertical="center"/>
    </xf>
    <xf numFmtId="164" fontId="1" fillId="0" borderId="27" xfId="0" applyNumberFormat="1" applyFont="1" applyBorder="1" applyAlignment="1">
      <alignment horizontal="center" vertical="center"/>
    </xf>
    <xf numFmtId="164" fontId="1" fillId="0" borderId="28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1" fillId="0" borderId="33" xfId="0" applyFont="1" applyBorder="1" applyAlignment="1" applyProtection="1">
      <alignment horizontal="center" vertical="center" textRotation="90" wrapText="1"/>
      <protection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1" fillId="0" borderId="24" xfId="0" applyFont="1" applyBorder="1" applyAlignment="1" applyProtection="1">
      <alignment horizontal="center" vertical="center" textRotation="90" wrapText="1"/>
      <protection/>
    </xf>
    <xf numFmtId="0" fontId="1" fillId="0" borderId="36" xfId="0" applyFont="1" applyBorder="1" applyAlignment="1" applyProtection="1">
      <alignment horizontal="center" vertical="center" wrapText="1"/>
      <protection/>
    </xf>
    <xf numFmtId="0" fontId="1" fillId="0" borderId="37" xfId="0" applyFont="1" applyBorder="1" applyAlignment="1" applyProtection="1">
      <alignment horizontal="center" vertical="center" wrapText="1"/>
      <protection/>
    </xf>
    <xf numFmtId="0" fontId="1" fillId="0" borderId="38" xfId="0" applyFont="1" applyBorder="1" applyAlignment="1" applyProtection="1">
      <alignment horizontal="center" vertical="center" wrapText="1"/>
      <protection/>
    </xf>
    <xf numFmtId="0" fontId="0" fillId="0" borderId="11" xfId="0" applyBorder="1" applyAlignment="1">
      <alignment/>
    </xf>
    <xf numFmtId="0" fontId="0" fillId="0" borderId="22" xfId="0" applyBorder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R25"/>
  <sheetViews>
    <sheetView tabSelected="1" zoomScale="106" zoomScaleNormal="106" zoomScalePageLayoutView="0" workbookViewId="0" topLeftCell="A1">
      <selection activeCell="D30" sqref="D30"/>
    </sheetView>
  </sheetViews>
  <sheetFormatPr defaultColWidth="9.00390625" defaultRowHeight="12.75"/>
  <cols>
    <col min="1" max="1" width="3.625" style="0" customWidth="1"/>
    <col min="2" max="2" width="15.00390625" style="0" customWidth="1"/>
    <col min="3" max="3" width="4.625" style="0" customWidth="1"/>
    <col min="4" max="16" width="8.625" style="0" customWidth="1"/>
    <col min="17" max="17" width="7.75390625" style="0" customWidth="1"/>
  </cols>
  <sheetData>
    <row r="1" spans="1:17" ht="18">
      <c r="A1" s="48" t="s">
        <v>22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</row>
    <row r="2" spans="1:17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ht="12.75">
      <c r="A3" s="1"/>
      <c r="B3" s="3"/>
      <c r="C3" s="2"/>
      <c r="D3" s="1"/>
      <c r="E3" s="1"/>
      <c r="F3" s="1"/>
      <c r="G3" s="1"/>
      <c r="H3" s="1"/>
      <c r="I3" s="1"/>
      <c r="J3" s="1"/>
      <c r="K3" s="1"/>
      <c r="L3" s="1"/>
      <c r="M3" s="1"/>
      <c r="N3" s="49" t="s">
        <v>20</v>
      </c>
      <c r="O3" s="49"/>
      <c r="P3" s="49"/>
      <c r="Q3" s="1"/>
    </row>
    <row r="4" spans="1:17" ht="13.5" thickBo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50"/>
      <c r="O4" s="50"/>
      <c r="P4" s="50"/>
      <c r="Q4" s="1"/>
    </row>
    <row r="5" spans="1:18" ht="12.75" customHeight="1">
      <c r="A5" s="51" t="s">
        <v>0</v>
      </c>
      <c r="B5" s="54" t="s">
        <v>1</v>
      </c>
      <c r="C5" s="55" t="s">
        <v>10</v>
      </c>
      <c r="D5" s="54" t="s">
        <v>11</v>
      </c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62" t="s">
        <v>13</v>
      </c>
      <c r="R5" s="45"/>
    </row>
    <row r="6" spans="1:18" ht="12.75">
      <c r="A6" s="52"/>
      <c r="B6" s="39"/>
      <c r="C6" s="39"/>
      <c r="D6" s="57" t="s">
        <v>2</v>
      </c>
      <c r="E6" s="57"/>
      <c r="F6" s="57" t="s">
        <v>3</v>
      </c>
      <c r="G6" s="57"/>
      <c r="H6" s="57" t="s">
        <v>4</v>
      </c>
      <c r="I6" s="57"/>
      <c r="J6" s="57"/>
      <c r="K6" s="57" t="s">
        <v>5</v>
      </c>
      <c r="L6" s="57"/>
      <c r="M6" s="57" t="s">
        <v>6</v>
      </c>
      <c r="N6" s="57"/>
      <c r="O6" s="57" t="s">
        <v>7</v>
      </c>
      <c r="P6" s="57"/>
      <c r="Q6" s="63"/>
      <c r="R6" s="46"/>
    </row>
    <row r="7" spans="1:18" ht="12.75">
      <c r="A7" s="52"/>
      <c r="B7" s="39"/>
      <c r="C7" s="39"/>
      <c r="D7" s="57" t="s">
        <v>16</v>
      </c>
      <c r="E7" s="57"/>
      <c r="F7" s="57" t="s">
        <v>17</v>
      </c>
      <c r="G7" s="57"/>
      <c r="H7" s="57" t="s">
        <v>4</v>
      </c>
      <c r="I7" s="57"/>
      <c r="J7" s="57"/>
      <c r="K7" s="57" t="s">
        <v>18</v>
      </c>
      <c r="L7" s="57"/>
      <c r="M7" s="57" t="s">
        <v>6</v>
      </c>
      <c r="N7" s="57"/>
      <c r="O7" s="57" t="s">
        <v>19</v>
      </c>
      <c r="P7" s="57"/>
      <c r="Q7" s="63"/>
      <c r="R7" s="46"/>
    </row>
    <row r="8" spans="1:18" ht="13.5" thickBot="1">
      <c r="A8" s="53"/>
      <c r="B8" s="38"/>
      <c r="C8" s="38"/>
      <c r="D8" s="18" t="s">
        <v>8</v>
      </c>
      <c r="E8" s="18" t="s">
        <v>9</v>
      </c>
      <c r="F8" s="18" t="s">
        <v>8</v>
      </c>
      <c r="G8" s="18" t="s">
        <v>9</v>
      </c>
      <c r="H8" s="18" t="s">
        <v>8</v>
      </c>
      <c r="I8" s="18" t="s">
        <v>12</v>
      </c>
      <c r="J8" s="18" t="s">
        <v>9</v>
      </c>
      <c r="K8" s="18" t="s">
        <v>8</v>
      </c>
      <c r="L8" s="18" t="s">
        <v>9</v>
      </c>
      <c r="M8" s="18" t="s">
        <v>8</v>
      </c>
      <c r="N8" s="18" t="s">
        <v>9</v>
      </c>
      <c r="O8" s="18" t="s">
        <v>8</v>
      </c>
      <c r="P8" s="18" t="s">
        <v>9</v>
      </c>
      <c r="Q8" s="64"/>
      <c r="R8" s="47"/>
    </row>
    <row r="9" spans="1:18" ht="22.5" customHeight="1" thickTop="1">
      <c r="A9" s="66">
        <v>1</v>
      </c>
      <c r="B9" s="28" t="s">
        <v>28</v>
      </c>
      <c r="C9" s="29">
        <v>134</v>
      </c>
      <c r="D9" s="30">
        <v>15.8</v>
      </c>
      <c r="E9" s="31">
        <v>4.5</v>
      </c>
      <c r="F9" s="31">
        <v>10</v>
      </c>
      <c r="G9" s="31">
        <v>5</v>
      </c>
      <c r="H9" s="32">
        <v>170</v>
      </c>
      <c r="I9" s="31">
        <v>1.26</v>
      </c>
      <c r="J9" s="31">
        <v>4.5</v>
      </c>
      <c r="K9" s="30">
        <v>8.15</v>
      </c>
      <c r="L9" s="31">
        <v>3.5</v>
      </c>
      <c r="M9" s="32">
        <v>92</v>
      </c>
      <c r="N9" s="31">
        <v>5</v>
      </c>
      <c r="O9" s="32">
        <v>10</v>
      </c>
      <c r="P9" s="31">
        <v>5</v>
      </c>
      <c r="Q9" s="31">
        <f aca="true" t="shared" si="0" ref="Q9:Q24">E9+G9+J9+L9+N9+P9</f>
        <v>27.5</v>
      </c>
      <c r="R9" s="60">
        <f>Q9+Q10</f>
        <v>46</v>
      </c>
    </row>
    <row r="10" spans="1:18" ht="22.5" customHeight="1">
      <c r="A10" s="65"/>
      <c r="B10" s="4" t="s">
        <v>29</v>
      </c>
      <c r="C10" s="5">
        <v>158</v>
      </c>
      <c r="D10" s="27">
        <v>7.72</v>
      </c>
      <c r="E10" s="15">
        <v>0.25</v>
      </c>
      <c r="F10" s="15" t="s">
        <v>21</v>
      </c>
      <c r="G10" s="15">
        <v>4.75</v>
      </c>
      <c r="H10" s="26">
        <v>160</v>
      </c>
      <c r="I10" s="15">
        <v>1.01</v>
      </c>
      <c r="J10" s="15">
        <v>1.25</v>
      </c>
      <c r="K10" s="27">
        <v>77</v>
      </c>
      <c r="L10" s="15">
        <v>4.25</v>
      </c>
      <c r="M10" s="26">
        <v>66</v>
      </c>
      <c r="N10" s="15">
        <v>5</v>
      </c>
      <c r="O10" s="26">
        <v>24</v>
      </c>
      <c r="P10" s="15">
        <v>3</v>
      </c>
      <c r="Q10" s="15">
        <f t="shared" si="0"/>
        <v>18.5</v>
      </c>
      <c r="R10" s="61"/>
    </row>
    <row r="11" spans="1:18" ht="22.5" customHeight="1">
      <c r="A11" s="65">
        <v>2</v>
      </c>
      <c r="B11" s="4" t="s">
        <v>30</v>
      </c>
      <c r="C11" s="5">
        <v>119</v>
      </c>
      <c r="D11" s="27">
        <v>17.08</v>
      </c>
      <c r="E11" s="15">
        <v>3.25</v>
      </c>
      <c r="F11" s="15">
        <v>6</v>
      </c>
      <c r="G11" s="15">
        <v>3</v>
      </c>
      <c r="H11" s="26">
        <v>137</v>
      </c>
      <c r="I11" s="15">
        <v>1.15</v>
      </c>
      <c r="J11" s="15">
        <v>3</v>
      </c>
      <c r="K11" s="27">
        <v>12.61</v>
      </c>
      <c r="L11" s="15">
        <v>1</v>
      </c>
      <c r="M11" s="26">
        <v>56</v>
      </c>
      <c r="N11" s="15">
        <v>2.5</v>
      </c>
      <c r="O11" s="26">
        <v>10</v>
      </c>
      <c r="P11" s="15">
        <v>5</v>
      </c>
      <c r="Q11" s="15">
        <f t="shared" si="0"/>
        <v>17.75</v>
      </c>
      <c r="R11" s="58">
        <f>Q11+Q12</f>
        <v>40.75</v>
      </c>
    </row>
    <row r="12" spans="1:18" ht="22.5" customHeight="1">
      <c r="A12" s="65"/>
      <c r="B12" s="4" t="s">
        <v>31</v>
      </c>
      <c r="C12" s="5">
        <v>180</v>
      </c>
      <c r="D12" s="27">
        <v>6.63</v>
      </c>
      <c r="E12" s="15">
        <v>1.5</v>
      </c>
      <c r="F12" s="15" t="s">
        <v>21</v>
      </c>
      <c r="G12" s="15">
        <v>4.75</v>
      </c>
      <c r="H12" s="26">
        <v>244</v>
      </c>
      <c r="I12" s="15">
        <v>1.35</v>
      </c>
      <c r="J12" s="15">
        <v>5</v>
      </c>
      <c r="K12" s="27">
        <v>90</v>
      </c>
      <c r="L12" s="15">
        <v>5</v>
      </c>
      <c r="M12" s="26">
        <v>63</v>
      </c>
      <c r="N12" s="15">
        <v>4.75</v>
      </c>
      <c r="O12" s="26">
        <v>16</v>
      </c>
      <c r="P12" s="15">
        <v>2</v>
      </c>
      <c r="Q12" s="15">
        <f t="shared" si="0"/>
        <v>23</v>
      </c>
      <c r="R12" s="61"/>
    </row>
    <row r="13" spans="1:18" ht="22.5" customHeight="1">
      <c r="A13" s="65" t="s">
        <v>42</v>
      </c>
      <c r="B13" s="4" t="s">
        <v>37</v>
      </c>
      <c r="C13" s="5">
        <v>163</v>
      </c>
      <c r="D13" s="27">
        <v>15</v>
      </c>
      <c r="E13" s="15">
        <v>5</v>
      </c>
      <c r="F13" s="15">
        <v>10</v>
      </c>
      <c r="G13" s="15">
        <v>5</v>
      </c>
      <c r="H13" s="26">
        <v>205</v>
      </c>
      <c r="I13" s="15">
        <v>1.25</v>
      </c>
      <c r="J13" s="15">
        <v>4.25</v>
      </c>
      <c r="K13" s="27">
        <v>9.54</v>
      </c>
      <c r="L13" s="15">
        <v>2.25</v>
      </c>
      <c r="M13" s="26">
        <v>70</v>
      </c>
      <c r="N13" s="15">
        <v>3.75</v>
      </c>
      <c r="O13" s="26">
        <v>10</v>
      </c>
      <c r="P13" s="15">
        <v>5</v>
      </c>
      <c r="Q13" s="15">
        <f t="shared" si="0"/>
        <v>25.25</v>
      </c>
      <c r="R13" s="58">
        <f>Q13+Q14</f>
        <v>39.75</v>
      </c>
    </row>
    <row r="14" spans="1:18" ht="22.5" customHeight="1">
      <c r="A14" s="65"/>
      <c r="B14" s="4" t="s">
        <v>36</v>
      </c>
      <c r="C14" s="5">
        <v>166</v>
      </c>
      <c r="D14" s="27">
        <v>7.37</v>
      </c>
      <c r="E14" s="15">
        <v>0.75</v>
      </c>
      <c r="F14" s="15" t="s">
        <v>39</v>
      </c>
      <c r="G14" s="15">
        <v>4.5</v>
      </c>
      <c r="H14" s="26">
        <v>177</v>
      </c>
      <c r="I14" s="15">
        <v>1.06</v>
      </c>
      <c r="J14" s="15">
        <v>2</v>
      </c>
      <c r="K14" s="27">
        <v>7</v>
      </c>
      <c r="L14" s="15">
        <v>0.75</v>
      </c>
      <c r="M14" s="26">
        <v>61</v>
      </c>
      <c r="N14" s="15">
        <v>4.5</v>
      </c>
      <c r="O14" s="26">
        <v>17</v>
      </c>
      <c r="P14" s="15">
        <v>2</v>
      </c>
      <c r="Q14" s="15">
        <f t="shared" si="0"/>
        <v>14.5</v>
      </c>
      <c r="R14" s="61"/>
    </row>
    <row r="15" spans="1:18" ht="22.5" customHeight="1">
      <c r="A15" s="65">
        <v>3</v>
      </c>
      <c r="B15" s="10" t="s">
        <v>32</v>
      </c>
      <c r="C15" s="11">
        <v>130</v>
      </c>
      <c r="D15" s="27">
        <v>16.41</v>
      </c>
      <c r="E15" s="15">
        <v>4</v>
      </c>
      <c r="F15" s="15">
        <v>10</v>
      </c>
      <c r="G15" s="15">
        <v>5</v>
      </c>
      <c r="H15" s="26">
        <v>160</v>
      </c>
      <c r="I15" s="15">
        <v>1.23</v>
      </c>
      <c r="J15" s="15">
        <v>4</v>
      </c>
      <c r="K15" s="27">
        <v>12.36</v>
      </c>
      <c r="L15" s="15">
        <v>1</v>
      </c>
      <c r="M15" s="26">
        <v>36</v>
      </c>
      <c r="N15" s="15">
        <v>0.75</v>
      </c>
      <c r="O15" s="26">
        <v>10</v>
      </c>
      <c r="P15" s="15">
        <v>5</v>
      </c>
      <c r="Q15" s="15">
        <f t="shared" si="0"/>
        <v>19.75</v>
      </c>
      <c r="R15" s="58">
        <f>Q15+Q16</f>
        <v>39.5</v>
      </c>
    </row>
    <row r="16" spans="1:18" ht="22.5" customHeight="1">
      <c r="A16" s="65"/>
      <c r="B16" s="10" t="s">
        <v>33</v>
      </c>
      <c r="C16" s="11">
        <v>164</v>
      </c>
      <c r="D16" s="27">
        <v>6.97</v>
      </c>
      <c r="E16" s="15">
        <v>1.25</v>
      </c>
      <c r="F16" s="15" t="s">
        <v>39</v>
      </c>
      <c r="G16" s="15">
        <v>4.5</v>
      </c>
      <c r="H16" s="26">
        <v>188</v>
      </c>
      <c r="I16" s="15">
        <v>1.14</v>
      </c>
      <c r="J16" s="15">
        <v>3</v>
      </c>
      <c r="K16" s="27">
        <v>90</v>
      </c>
      <c r="L16" s="15">
        <v>5</v>
      </c>
      <c r="M16" s="26">
        <v>56</v>
      </c>
      <c r="N16" s="15">
        <v>4.25</v>
      </c>
      <c r="O16" s="26">
        <v>15</v>
      </c>
      <c r="P16" s="15">
        <v>1.75</v>
      </c>
      <c r="Q16" s="15">
        <f t="shared" si="0"/>
        <v>19.75</v>
      </c>
      <c r="R16" s="61"/>
    </row>
    <row r="17" spans="1:18" ht="22.5" customHeight="1">
      <c r="A17" s="65">
        <v>4</v>
      </c>
      <c r="B17" s="4" t="s">
        <v>25</v>
      </c>
      <c r="C17" s="5">
        <v>124</v>
      </c>
      <c r="D17" s="27">
        <v>17.66</v>
      </c>
      <c r="E17" s="15">
        <v>2.75</v>
      </c>
      <c r="F17" s="15">
        <v>9</v>
      </c>
      <c r="G17" s="15">
        <v>4.5</v>
      </c>
      <c r="H17" s="26">
        <v>152</v>
      </c>
      <c r="I17" s="15">
        <v>1.22</v>
      </c>
      <c r="J17" s="15">
        <v>4</v>
      </c>
      <c r="K17" s="27">
        <v>12.6</v>
      </c>
      <c r="L17" s="15">
        <v>1</v>
      </c>
      <c r="M17" s="26">
        <v>36</v>
      </c>
      <c r="N17" s="15">
        <v>0.75</v>
      </c>
      <c r="O17" s="26">
        <v>10</v>
      </c>
      <c r="P17" s="15">
        <v>5</v>
      </c>
      <c r="Q17" s="15">
        <f t="shared" si="0"/>
        <v>18</v>
      </c>
      <c r="R17" s="58">
        <f>Q17+Q18</f>
        <v>39.5</v>
      </c>
    </row>
    <row r="18" spans="1:18" ht="22.5" customHeight="1">
      <c r="A18" s="65"/>
      <c r="B18" s="4" t="s">
        <v>44</v>
      </c>
      <c r="C18" s="5">
        <v>184</v>
      </c>
      <c r="D18" s="27">
        <v>7.03</v>
      </c>
      <c r="E18" s="15">
        <v>1</v>
      </c>
      <c r="F18" s="15" t="s">
        <v>38</v>
      </c>
      <c r="G18" s="15">
        <v>5</v>
      </c>
      <c r="H18" s="26">
        <v>218</v>
      </c>
      <c r="I18" s="15">
        <v>1.18</v>
      </c>
      <c r="J18" s="15">
        <v>3.5</v>
      </c>
      <c r="K18" s="27">
        <v>90</v>
      </c>
      <c r="L18" s="15">
        <v>5</v>
      </c>
      <c r="M18" s="26">
        <v>62</v>
      </c>
      <c r="N18" s="15">
        <v>4.75</v>
      </c>
      <c r="O18" s="26">
        <v>18</v>
      </c>
      <c r="P18" s="15">
        <v>2.25</v>
      </c>
      <c r="Q18" s="15">
        <f t="shared" si="0"/>
        <v>21.5</v>
      </c>
      <c r="R18" s="61"/>
    </row>
    <row r="19" spans="1:18" ht="22.5" customHeight="1">
      <c r="A19" s="65">
        <v>5</v>
      </c>
      <c r="B19" s="4" t="s">
        <v>24</v>
      </c>
      <c r="C19" s="5">
        <v>120</v>
      </c>
      <c r="D19" s="27">
        <v>18.35</v>
      </c>
      <c r="E19" s="15">
        <v>2</v>
      </c>
      <c r="F19" s="15">
        <v>6</v>
      </c>
      <c r="G19" s="15">
        <v>3</v>
      </c>
      <c r="H19" s="26">
        <v>140</v>
      </c>
      <c r="I19" s="15">
        <v>1.16</v>
      </c>
      <c r="J19" s="15">
        <v>3.25</v>
      </c>
      <c r="K19" s="40" t="s">
        <v>40</v>
      </c>
      <c r="L19" s="15">
        <v>0.25</v>
      </c>
      <c r="M19" s="26">
        <v>24</v>
      </c>
      <c r="N19" s="15">
        <v>0</v>
      </c>
      <c r="O19" s="26">
        <v>10</v>
      </c>
      <c r="P19" s="15">
        <v>5</v>
      </c>
      <c r="Q19" s="15">
        <f t="shared" si="0"/>
        <v>13.5</v>
      </c>
      <c r="R19" s="58">
        <f>Q19+Q20</f>
        <v>37.25</v>
      </c>
    </row>
    <row r="20" spans="1:18" ht="22.5" customHeight="1">
      <c r="A20" s="65"/>
      <c r="B20" s="4" t="s">
        <v>43</v>
      </c>
      <c r="C20" s="5">
        <v>180</v>
      </c>
      <c r="D20" s="27">
        <v>6.37</v>
      </c>
      <c r="E20" s="15">
        <v>2</v>
      </c>
      <c r="F20" s="15" t="s">
        <v>38</v>
      </c>
      <c r="G20" s="15">
        <v>5</v>
      </c>
      <c r="H20" s="26">
        <v>218</v>
      </c>
      <c r="I20" s="15">
        <v>1.21</v>
      </c>
      <c r="J20" s="15">
        <v>3.75</v>
      </c>
      <c r="K20" s="27">
        <v>90</v>
      </c>
      <c r="L20" s="15">
        <v>5</v>
      </c>
      <c r="M20" s="26">
        <v>76</v>
      </c>
      <c r="N20" s="15">
        <v>5</v>
      </c>
      <c r="O20" s="26">
        <v>25</v>
      </c>
      <c r="P20" s="15">
        <v>3</v>
      </c>
      <c r="Q20" s="15">
        <f t="shared" si="0"/>
        <v>23.75</v>
      </c>
      <c r="R20" s="61"/>
    </row>
    <row r="21" spans="1:18" ht="22.5" customHeight="1">
      <c r="A21" s="65">
        <v>6</v>
      </c>
      <c r="B21" s="7" t="s">
        <v>26</v>
      </c>
      <c r="C21" s="8">
        <v>128</v>
      </c>
      <c r="D21" s="27">
        <v>16.97</v>
      </c>
      <c r="E21" s="15">
        <v>3.5</v>
      </c>
      <c r="F21" s="15">
        <v>5</v>
      </c>
      <c r="G21" s="15">
        <v>2.5</v>
      </c>
      <c r="H21" s="26">
        <v>147</v>
      </c>
      <c r="I21" s="15">
        <v>1.14</v>
      </c>
      <c r="J21" s="15">
        <v>3</v>
      </c>
      <c r="K21" s="27">
        <v>12.4</v>
      </c>
      <c r="L21" s="15">
        <v>1</v>
      </c>
      <c r="M21" s="26">
        <v>33</v>
      </c>
      <c r="N21" s="15">
        <v>0.5</v>
      </c>
      <c r="O21" s="26">
        <v>10</v>
      </c>
      <c r="P21" s="15">
        <v>5</v>
      </c>
      <c r="Q21" s="15">
        <f t="shared" si="0"/>
        <v>15.5</v>
      </c>
      <c r="R21" s="58">
        <f>Q21+Q22</f>
        <v>34.5</v>
      </c>
    </row>
    <row r="22" spans="1:18" ht="22.5" customHeight="1">
      <c r="A22" s="65"/>
      <c r="B22" s="12" t="s">
        <v>27</v>
      </c>
      <c r="C22" s="13">
        <v>172</v>
      </c>
      <c r="D22" s="27">
        <v>6.37</v>
      </c>
      <c r="E22" s="15">
        <v>2</v>
      </c>
      <c r="F22" s="15" t="s">
        <v>38</v>
      </c>
      <c r="G22" s="15">
        <v>5</v>
      </c>
      <c r="H22" s="26">
        <v>210</v>
      </c>
      <c r="I22" s="15">
        <v>1.22</v>
      </c>
      <c r="J22" s="15">
        <v>4</v>
      </c>
      <c r="K22" s="27">
        <v>14</v>
      </c>
      <c r="L22" s="15">
        <v>1</v>
      </c>
      <c r="M22" s="26">
        <v>58</v>
      </c>
      <c r="N22" s="15">
        <v>4.25</v>
      </c>
      <c r="O22" s="26">
        <v>22</v>
      </c>
      <c r="P22" s="15">
        <v>2.75</v>
      </c>
      <c r="Q22" s="15">
        <f t="shared" si="0"/>
        <v>19</v>
      </c>
      <c r="R22" s="61"/>
    </row>
    <row r="23" spans="1:18" ht="22.5" customHeight="1">
      <c r="A23" s="65">
        <v>7</v>
      </c>
      <c r="B23" s="4" t="s">
        <v>34</v>
      </c>
      <c r="C23" s="5">
        <v>120</v>
      </c>
      <c r="D23" s="27">
        <v>21.03</v>
      </c>
      <c r="E23" s="15">
        <v>0.5</v>
      </c>
      <c r="F23" s="15">
        <v>0</v>
      </c>
      <c r="G23" s="15">
        <v>0</v>
      </c>
      <c r="H23" s="26">
        <v>107</v>
      </c>
      <c r="I23" s="15">
        <v>0.89</v>
      </c>
      <c r="J23" s="15">
        <v>0.25</v>
      </c>
      <c r="K23" s="27" t="s">
        <v>41</v>
      </c>
      <c r="L23" s="15">
        <v>0</v>
      </c>
      <c r="M23" s="26">
        <v>11</v>
      </c>
      <c r="N23" s="15">
        <v>0</v>
      </c>
      <c r="O23" s="26">
        <v>9</v>
      </c>
      <c r="P23" s="15">
        <v>4.5</v>
      </c>
      <c r="Q23" s="15">
        <f t="shared" si="0"/>
        <v>5.25</v>
      </c>
      <c r="R23" s="58">
        <f>Q23+Q24</f>
        <v>25</v>
      </c>
    </row>
    <row r="24" spans="1:18" ht="22.5" customHeight="1" thickBot="1">
      <c r="A24" s="67"/>
      <c r="B24" s="33" t="s">
        <v>35</v>
      </c>
      <c r="C24" s="34">
        <v>193</v>
      </c>
      <c r="D24" s="35">
        <v>6.97</v>
      </c>
      <c r="E24" s="36">
        <v>1.25</v>
      </c>
      <c r="F24" s="36" t="s">
        <v>38</v>
      </c>
      <c r="G24" s="36">
        <v>5</v>
      </c>
      <c r="H24" s="37">
        <v>205</v>
      </c>
      <c r="I24" s="36">
        <v>1.06</v>
      </c>
      <c r="J24" s="36">
        <v>2</v>
      </c>
      <c r="K24" s="35">
        <v>90</v>
      </c>
      <c r="L24" s="36">
        <v>5</v>
      </c>
      <c r="M24" s="37">
        <v>56</v>
      </c>
      <c r="N24" s="36">
        <v>4.25</v>
      </c>
      <c r="O24" s="37">
        <v>18</v>
      </c>
      <c r="P24" s="36">
        <v>2.25</v>
      </c>
      <c r="Q24" s="36">
        <f t="shared" si="0"/>
        <v>19.75</v>
      </c>
      <c r="R24" s="59"/>
    </row>
    <row r="25" ht="13.5" thickTop="1">
      <c r="R25" t="s">
        <v>23</v>
      </c>
    </row>
  </sheetData>
  <sheetProtection/>
  <mergeCells count="35">
    <mergeCell ref="A19:A20"/>
    <mergeCell ref="A21:A22"/>
    <mergeCell ref="A23:A24"/>
    <mergeCell ref="A17:A18"/>
    <mergeCell ref="A11:A12"/>
    <mergeCell ref="A13:A14"/>
    <mergeCell ref="A15:A16"/>
    <mergeCell ref="A9:A10"/>
    <mergeCell ref="D7:E7"/>
    <mergeCell ref="M6:N6"/>
    <mergeCell ref="O6:P6"/>
    <mergeCell ref="M7:N7"/>
    <mergeCell ref="O7:P7"/>
    <mergeCell ref="K7:L7"/>
    <mergeCell ref="F6:G6"/>
    <mergeCell ref="H6:J6"/>
    <mergeCell ref="K6:L6"/>
    <mergeCell ref="D5:P5"/>
    <mergeCell ref="F7:G7"/>
    <mergeCell ref="H7:J7"/>
    <mergeCell ref="A1:Q1"/>
    <mergeCell ref="N3:P4"/>
    <mergeCell ref="A5:A8"/>
    <mergeCell ref="B5:B8"/>
    <mergeCell ref="C5:C8"/>
    <mergeCell ref="Q5:R8"/>
    <mergeCell ref="D6:E6"/>
    <mergeCell ref="R23:R24"/>
    <mergeCell ref="R9:R10"/>
    <mergeCell ref="R11:R12"/>
    <mergeCell ref="R13:R14"/>
    <mergeCell ref="R15:R16"/>
    <mergeCell ref="R17:R18"/>
    <mergeCell ref="R19:R20"/>
    <mergeCell ref="R21:R22"/>
  </mergeCells>
  <printOptions horizontalCentered="1"/>
  <pageMargins left="0.3937007874015748" right="0.3937007874015748" top="0.3937007874015748" bottom="0.3937007874015748" header="0.1968503937007874" footer="0.1968503937007874"/>
  <pageSetup fitToHeight="1" fitToWidth="1" horizontalDpi="600" verticalDpi="600" orientation="landscape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0"/>
  <sheetViews>
    <sheetView zoomScalePageLayoutView="0" workbookViewId="0" topLeftCell="A1">
      <selection activeCell="B34" sqref="B34"/>
    </sheetView>
  </sheetViews>
  <sheetFormatPr defaultColWidth="9.00390625" defaultRowHeight="12.75"/>
  <cols>
    <col min="1" max="1" width="3.625" style="0" customWidth="1"/>
    <col min="2" max="2" width="16.25390625" style="0" customWidth="1"/>
    <col min="3" max="3" width="4.625" style="0" customWidth="1"/>
    <col min="4" max="5" width="5.75390625" style="0" customWidth="1"/>
    <col min="6" max="6" width="8.375" style="0" customWidth="1"/>
    <col min="7" max="12" width="5.75390625" style="0" customWidth="1"/>
    <col min="13" max="13" width="6.625" style="0" customWidth="1"/>
    <col min="14" max="16" width="5.75390625" style="0" customWidth="1"/>
    <col min="17" max="17" width="7.75390625" style="0" customWidth="1"/>
  </cols>
  <sheetData>
    <row r="1" spans="1:17" ht="18">
      <c r="A1" s="48" t="s">
        <v>22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</row>
    <row r="2" spans="1:17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ht="12.75">
      <c r="A3" s="1"/>
      <c r="B3" s="3"/>
      <c r="C3" s="2"/>
      <c r="D3" s="1"/>
      <c r="E3" s="1"/>
      <c r="F3" s="1"/>
      <c r="G3" s="1"/>
      <c r="H3" s="1"/>
      <c r="I3" s="1"/>
      <c r="J3" s="1"/>
      <c r="K3" s="1"/>
      <c r="L3" s="1"/>
      <c r="M3" s="1"/>
      <c r="N3" s="49" t="s">
        <v>15</v>
      </c>
      <c r="O3" s="49"/>
      <c r="P3" s="49"/>
      <c r="Q3" s="1"/>
    </row>
    <row r="4" spans="1:17" ht="13.5" thickBo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68"/>
      <c r="O4" s="68"/>
      <c r="P4" s="68"/>
      <c r="Q4" s="1"/>
    </row>
    <row r="5" spans="1:17" ht="12.75" customHeight="1">
      <c r="A5" s="69" t="s">
        <v>0</v>
      </c>
      <c r="B5" s="56" t="s">
        <v>1</v>
      </c>
      <c r="C5" s="72" t="s">
        <v>10</v>
      </c>
      <c r="D5" s="73" t="s">
        <v>11</v>
      </c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5"/>
      <c r="Q5" s="45" t="s">
        <v>13</v>
      </c>
    </row>
    <row r="6" spans="1:17" ht="12.75">
      <c r="A6" s="70"/>
      <c r="B6" s="71"/>
      <c r="C6" s="71"/>
      <c r="D6" s="57" t="s">
        <v>2</v>
      </c>
      <c r="E6" s="57"/>
      <c r="F6" s="57" t="s">
        <v>3</v>
      </c>
      <c r="G6" s="57"/>
      <c r="H6" s="57" t="s">
        <v>4</v>
      </c>
      <c r="I6" s="57"/>
      <c r="J6" s="57"/>
      <c r="K6" s="57" t="s">
        <v>5</v>
      </c>
      <c r="L6" s="57"/>
      <c r="M6" s="57" t="s">
        <v>6</v>
      </c>
      <c r="N6" s="57"/>
      <c r="O6" s="57" t="s">
        <v>7</v>
      </c>
      <c r="P6" s="57"/>
      <c r="Q6" s="76"/>
    </row>
    <row r="7" spans="1:17" ht="13.5" thickBot="1">
      <c r="A7" s="70"/>
      <c r="B7" s="71"/>
      <c r="C7" s="71"/>
      <c r="D7" s="18" t="s">
        <v>8</v>
      </c>
      <c r="E7" s="18" t="s">
        <v>9</v>
      </c>
      <c r="F7" s="18" t="s">
        <v>8</v>
      </c>
      <c r="G7" s="18" t="s">
        <v>9</v>
      </c>
      <c r="H7" s="18" t="s">
        <v>8</v>
      </c>
      <c r="I7" s="18" t="s">
        <v>12</v>
      </c>
      <c r="J7" s="18" t="s">
        <v>9</v>
      </c>
      <c r="K7" s="18" t="s">
        <v>8</v>
      </c>
      <c r="L7" s="18" t="s">
        <v>9</v>
      </c>
      <c r="M7" s="18" t="s">
        <v>8</v>
      </c>
      <c r="N7" s="18" t="s">
        <v>9</v>
      </c>
      <c r="O7" s="18" t="s">
        <v>8</v>
      </c>
      <c r="P7" s="18" t="s">
        <v>9</v>
      </c>
      <c r="Q7" s="77"/>
    </row>
    <row r="8" spans="1:17" ht="12.75">
      <c r="A8" s="22">
        <v>1</v>
      </c>
      <c r="B8" s="24" t="s">
        <v>28</v>
      </c>
      <c r="C8" s="25">
        <v>134</v>
      </c>
      <c r="D8" s="41">
        <v>15.8</v>
      </c>
      <c r="E8" s="21">
        <v>4.5</v>
      </c>
      <c r="F8" s="21">
        <v>10</v>
      </c>
      <c r="G8" s="21">
        <v>5</v>
      </c>
      <c r="H8" s="42">
        <v>170</v>
      </c>
      <c r="I8" s="21">
        <v>1.26</v>
      </c>
      <c r="J8" s="21">
        <v>4.5</v>
      </c>
      <c r="K8" s="41">
        <v>8.15</v>
      </c>
      <c r="L8" s="21">
        <v>3.5</v>
      </c>
      <c r="M8" s="42">
        <v>92</v>
      </c>
      <c r="N8" s="21">
        <v>5</v>
      </c>
      <c r="O8" s="42">
        <v>10</v>
      </c>
      <c r="P8" s="21">
        <v>5</v>
      </c>
      <c r="Q8" s="23">
        <f aca="true" t="shared" si="0" ref="Q8:Q15">E8+G8+J8+L8+N8+P8</f>
        <v>27.5</v>
      </c>
    </row>
    <row r="9" spans="1:17" ht="12.75">
      <c r="A9" s="9" t="s">
        <v>42</v>
      </c>
      <c r="B9" s="4" t="s">
        <v>37</v>
      </c>
      <c r="C9" s="5">
        <v>163</v>
      </c>
      <c r="D9" s="27">
        <v>15</v>
      </c>
      <c r="E9" s="15">
        <v>5</v>
      </c>
      <c r="F9" s="15">
        <v>10</v>
      </c>
      <c r="G9" s="15">
        <v>5</v>
      </c>
      <c r="H9" s="26">
        <v>205</v>
      </c>
      <c r="I9" s="15">
        <v>1.25</v>
      </c>
      <c r="J9" s="15">
        <v>4.25</v>
      </c>
      <c r="K9" s="27">
        <v>9.54</v>
      </c>
      <c r="L9" s="15">
        <v>2.25</v>
      </c>
      <c r="M9" s="26">
        <v>70</v>
      </c>
      <c r="N9" s="15">
        <v>3.75</v>
      </c>
      <c r="O9" s="26">
        <v>10</v>
      </c>
      <c r="P9" s="15">
        <v>5</v>
      </c>
      <c r="Q9" s="6">
        <f t="shared" si="0"/>
        <v>25.25</v>
      </c>
    </row>
    <row r="10" spans="1:17" ht="12.75">
      <c r="A10" s="9">
        <v>2</v>
      </c>
      <c r="B10" s="10" t="s">
        <v>32</v>
      </c>
      <c r="C10" s="11">
        <v>130</v>
      </c>
      <c r="D10" s="27">
        <v>16.41</v>
      </c>
      <c r="E10" s="15">
        <v>4</v>
      </c>
      <c r="F10" s="15">
        <v>10</v>
      </c>
      <c r="G10" s="15">
        <v>5</v>
      </c>
      <c r="H10" s="26">
        <v>160</v>
      </c>
      <c r="I10" s="15">
        <v>1.23</v>
      </c>
      <c r="J10" s="15">
        <v>4</v>
      </c>
      <c r="K10" s="27">
        <v>12.36</v>
      </c>
      <c r="L10" s="15">
        <v>1</v>
      </c>
      <c r="M10" s="26">
        <v>36</v>
      </c>
      <c r="N10" s="15">
        <v>0.75</v>
      </c>
      <c r="O10" s="26">
        <v>10</v>
      </c>
      <c r="P10" s="15">
        <v>5</v>
      </c>
      <c r="Q10" s="6">
        <f t="shared" si="0"/>
        <v>19.75</v>
      </c>
    </row>
    <row r="11" spans="1:17" ht="12.75">
      <c r="A11" s="9">
        <v>3</v>
      </c>
      <c r="B11" s="4" t="s">
        <v>25</v>
      </c>
      <c r="C11" s="5">
        <v>124</v>
      </c>
      <c r="D11" s="27">
        <v>17.66</v>
      </c>
      <c r="E11" s="15">
        <v>2.75</v>
      </c>
      <c r="F11" s="15">
        <v>9</v>
      </c>
      <c r="G11" s="15">
        <v>4.5</v>
      </c>
      <c r="H11" s="26">
        <v>152</v>
      </c>
      <c r="I11" s="15">
        <v>1.22</v>
      </c>
      <c r="J11" s="15">
        <v>4</v>
      </c>
      <c r="K11" s="27">
        <v>12.6</v>
      </c>
      <c r="L11" s="15">
        <v>1</v>
      </c>
      <c r="M11" s="26">
        <v>36</v>
      </c>
      <c r="N11" s="15">
        <v>0.75</v>
      </c>
      <c r="O11" s="26">
        <v>10</v>
      </c>
      <c r="P11" s="15">
        <v>5</v>
      </c>
      <c r="Q11" s="6">
        <f t="shared" si="0"/>
        <v>18</v>
      </c>
    </row>
    <row r="12" spans="1:17" ht="12.75">
      <c r="A12" s="9">
        <v>4</v>
      </c>
      <c r="B12" s="4" t="s">
        <v>30</v>
      </c>
      <c r="C12" s="5">
        <v>119</v>
      </c>
      <c r="D12" s="27">
        <v>17.08</v>
      </c>
      <c r="E12" s="15">
        <v>3.25</v>
      </c>
      <c r="F12" s="15">
        <v>6</v>
      </c>
      <c r="G12" s="15">
        <v>3</v>
      </c>
      <c r="H12" s="26">
        <v>137</v>
      </c>
      <c r="I12" s="15">
        <v>1.15</v>
      </c>
      <c r="J12" s="15">
        <v>3</v>
      </c>
      <c r="K12" s="27">
        <v>12.61</v>
      </c>
      <c r="L12" s="15">
        <v>1</v>
      </c>
      <c r="M12" s="26">
        <v>56</v>
      </c>
      <c r="N12" s="15">
        <v>2.5</v>
      </c>
      <c r="O12" s="26">
        <v>10</v>
      </c>
      <c r="P12" s="15">
        <v>5</v>
      </c>
      <c r="Q12" s="6">
        <f t="shared" si="0"/>
        <v>17.75</v>
      </c>
    </row>
    <row r="13" spans="1:17" ht="12.75">
      <c r="A13" s="9">
        <v>5</v>
      </c>
      <c r="B13" s="7" t="s">
        <v>26</v>
      </c>
      <c r="C13" s="8">
        <v>128</v>
      </c>
      <c r="D13" s="27">
        <v>16.97</v>
      </c>
      <c r="E13" s="15">
        <v>3.5</v>
      </c>
      <c r="F13" s="15">
        <v>5</v>
      </c>
      <c r="G13" s="15">
        <v>2.5</v>
      </c>
      <c r="H13" s="26">
        <v>147</v>
      </c>
      <c r="I13" s="15">
        <v>1.14</v>
      </c>
      <c r="J13" s="15">
        <v>3</v>
      </c>
      <c r="K13" s="27">
        <v>12.4</v>
      </c>
      <c r="L13" s="15">
        <v>1</v>
      </c>
      <c r="M13" s="26">
        <v>33</v>
      </c>
      <c r="N13" s="15">
        <v>0.5</v>
      </c>
      <c r="O13" s="26">
        <v>10</v>
      </c>
      <c r="P13" s="15">
        <v>5</v>
      </c>
      <c r="Q13" s="6">
        <f t="shared" si="0"/>
        <v>15.5</v>
      </c>
    </row>
    <row r="14" spans="1:17" ht="12.75">
      <c r="A14" s="9">
        <v>6</v>
      </c>
      <c r="B14" s="4" t="s">
        <v>24</v>
      </c>
      <c r="C14" s="5">
        <v>120</v>
      </c>
      <c r="D14" s="27">
        <v>18.35</v>
      </c>
      <c r="E14" s="15">
        <v>2</v>
      </c>
      <c r="F14" s="15">
        <v>6</v>
      </c>
      <c r="G14" s="15">
        <v>3</v>
      </c>
      <c r="H14" s="26">
        <v>140</v>
      </c>
      <c r="I14" s="15">
        <v>1.16</v>
      </c>
      <c r="J14" s="15">
        <v>3.25</v>
      </c>
      <c r="K14" s="40" t="s">
        <v>40</v>
      </c>
      <c r="L14" s="15">
        <v>0.25</v>
      </c>
      <c r="M14" s="26">
        <v>24</v>
      </c>
      <c r="N14" s="15">
        <v>0</v>
      </c>
      <c r="O14" s="26">
        <v>10</v>
      </c>
      <c r="P14" s="15">
        <v>5</v>
      </c>
      <c r="Q14" s="6">
        <f t="shared" si="0"/>
        <v>13.5</v>
      </c>
    </row>
    <row r="15" spans="1:17" ht="13.5" thickBot="1">
      <c r="A15" s="16">
        <v>7</v>
      </c>
      <c r="B15" s="19" t="s">
        <v>34</v>
      </c>
      <c r="C15" s="20">
        <v>120</v>
      </c>
      <c r="D15" s="43">
        <v>21.03</v>
      </c>
      <c r="E15" s="17">
        <v>0.5</v>
      </c>
      <c r="F15" s="17">
        <v>0</v>
      </c>
      <c r="G15" s="17">
        <v>0</v>
      </c>
      <c r="H15" s="44">
        <v>107</v>
      </c>
      <c r="I15" s="17">
        <v>0.89</v>
      </c>
      <c r="J15" s="17">
        <v>0.25</v>
      </c>
      <c r="K15" s="43" t="s">
        <v>41</v>
      </c>
      <c r="L15" s="17">
        <v>0</v>
      </c>
      <c r="M15" s="44">
        <v>11</v>
      </c>
      <c r="N15" s="17">
        <v>0</v>
      </c>
      <c r="O15" s="44">
        <v>9</v>
      </c>
      <c r="P15" s="17">
        <v>4.5</v>
      </c>
      <c r="Q15" s="14">
        <f t="shared" si="0"/>
        <v>5.25</v>
      </c>
    </row>
    <row r="16" spans="1:17" ht="12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</row>
    <row r="18" spans="1:17" ht="12.75">
      <c r="A18" s="1"/>
      <c r="B18" s="3"/>
      <c r="C18" s="2"/>
      <c r="D18" s="1"/>
      <c r="E18" s="1"/>
      <c r="F18" s="1"/>
      <c r="G18" s="1"/>
      <c r="H18" s="1"/>
      <c r="I18" s="1"/>
      <c r="J18" s="1"/>
      <c r="K18" s="1"/>
      <c r="L18" s="1"/>
      <c r="M18" s="1"/>
      <c r="N18" s="49" t="s">
        <v>14</v>
      </c>
      <c r="O18" s="49"/>
      <c r="P18" s="49"/>
      <c r="Q18" s="1"/>
    </row>
    <row r="19" spans="1:17" ht="13.5" thickBo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68"/>
      <c r="O19" s="68"/>
      <c r="P19" s="68"/>
      <c r="Q19" s="1"/>
    </row>
    <row r="20" spans="1:17" ht="12.75" customHeight="1">
      <c r="A20" s="69" t="s">
        <v>0</v>
      </c>
      <c r="B20" s="56" t="s">
        <v>1</v>
      </c>
      <c r="C20" s="72" t="s">
        <v>10</v>
      </c>
      <c r="D20" s="73" t="s">
        <v>11</v>
      </c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5"/>
      <c r="Q20" s="45" t="s">
        <v>13</v>
      </c>
    </row>
    <row r="21" spans="1:17" ht="12.75">
      <c r="A21" s="70"/>
      <c r="B21" s="71"/>
      <c r="C21" s="71"/>
      <c r="D21" s="57" t="s">
        <v>16</v>
      </c>
      <c r="E21" s="57"/>
      <c r="F21" s="57" t="s">
        <v>17</v>
      </c>
      <c r="G21" s="57"/>
      <c r="H21" s="57" t="s">
        <v>4</v>
      </c>
      <c r="I21" s="57"/>
      <c r="J21" s="57"/>
      <c r="K21" s="57" t="s">
        <v>18</v>
      </c>
      <c r="L21" s="57"/>
      <c r="M21" s="57" t="s">
        <v>6</v>
      </c>
      <c r="N21" s="57"/>
      <c r="O21" s="57" t="s">
        <v>19</v>
      </c>
      <c r="P21" s="57"/>
      <c r="Q21" s="76"/>
    </row>
    <row r="22" spans="1:17" ht="13.5" thickBot="1">
      <c r="A22" s="70"/>
      <c r="B22" s="71"/>
      <c r="C22" s="71"/>
      <c r="D22" s="18" t="s">
        <v>8</v>
      </c>
      <c r="E22" s="18" t="s">
        <v>9</v>
      </c>
      <c r="F22" s="18" t="s">
        <v>8</v>
      </c>
      <c r="G22" s="18" t="s">
        <v>9</v>
      </c>
      <c r="H22" s="18" t="s">
        <v>8</v>
      </c>
      <c r="I22" s="18" t="s">
        <v>12</v>
      </c>
      <c r="J22" s="18" t="s">
        <v>9</v>
      </c>
      <c r="K22" s="18" t="s">
        <v>8</v>
      </c>
      <c r="L22" s="18" t="s">
        <v>9</v>
      </c>
      <c r="M22" s="18" t="s">
        <v>8</v>
      </c>
      <c r="N22" s="18" t="s">
        <v>9</v>
      </c>
      <c r="O22" s="18" t="s">
        <v>8</v>
      </c>
      <c r="P22" s="18" t="s">
        <v>9</v>
      </c>
      <c r="Q22" s="77"/>
    </row>
    <row r="23" spans="1:17" ht="12.75">
      <c r="A23" s="22">
        <v>1</v>
      </c>
      <c r="B23" s="24" t="s">
        <v>43</v>
      </c>
      <c r="C23" s="25">
        <v>180</v>
      </c>
      <c r="D23" s="41">
        <v>6.37</v>
      </c>
      <c r="E23" s="21">
        <v>2</v>
      </c>
      <c r="F23" s="21" t="s">
        <v>38</v>
      </c>
      <c r="G23" s="21">
        <v>5</v>
      </c>
      <c r="H23" s="42">
        <v>218</v>
      </c>
      <c r="I23" s="21">
        <v>1.21</v>
      </c>
      <c r="J23" s="21">
        <v>3.75</v>
      </c>
      <c r="K23" s="41">
        <v>90</v>
      </c>
      <c r="L23" s="21">
        <v>5</v>
      </c>
      <c r="M23" s="42">
        <v>76</v>
      </c>
      <c r="N23" s="21">
        <v>5</v>
      </c>
      <c r="O23" s="42">
        <v>25</v>
      </c>
      <c r="P23" s="21">
        <v>3</v>
      </c>
      <c r="Q23" s="23">
        <f aca="true" t="shared" si="1" ref="Q23:Q30">E23+G23+J23+L23+N23+P23</f>
        <v>23.75</v>
      </c>
    </row>
    <row r="24" spans="1:17" ht="12.75">
      <c r="A24" s="9">
        <v>2</v>
      </c>
      <c r="B24" s="4" t="s">
        <v>31</v>
      </c>
      <c r="C24" s="5">
        <v>180</v>
      </c>
      <c r="D24" s="27">
        <v>6.63</v>
      </c>
      <c r="E24" s="15">
        <v>1.5</v>
      </c>
      <c r="F24" s="15" t="s">
        <v>21</v>
      </c>
      <c r="G24" s="15">
        <v>4.75</v>
      </c>
      <c r="H24" s="26">
        <v>244</v>
      </c>
      <c r="I24" s="15">
        <v>1.35</v>
      </c>
      <c r="J24" s="15">
        <v>5</v>
      </c>
      <c r="K24" s="27">
        <v>90</v>
      </c>
      <c r="L24" s="15">
        <v>5</v>
      </c>
      <c r="M24" s="26">
        <v>63</v>
      </c>
      <c r="N24" s="15">
        <v>4.75</v>
      </c>
      <c r="O24" s="26">
        <v>16</v>
      </c>
      <c r="P24" s="15">
        <v>2</v>
      </c>
      <c r="Q24" s="6">
        <f t="shared" si="1"/>
        <v>23</v>
      </c>
    </row>
    <row r="25" spans="1:17" ht="12.75">
      <c r="A25" s="9">
        <v>3</v>
      </c>
      <c r="B25" s="4" t="s">
        <v>44</v>
      </c>
      <c r="C25" s="5">
        <v>184</v>
      </c>
      <c r="D25" s="27">
        <v>7.03</v>
      </c>
      <c r="E25" s="15">
        <v>1</v>
      </c>
      <c r="F25" s="15" t="s">
        <v>38</v>
      </c>
      <c r="G25" s="15">
        <v>5</v>
      </c>
      <c r="H25" s="26">
        <v>218</v>
      </c>
      <c r="I25" s="15">
        <v>1.18</v>
      </c>
      <c r="J25" s="15">
        <v>3.5</v>
      </c>
      <c r="K25" s="27">
        <v>90</v>
      </c>
      <c r="L25" s="15">
        <v>5</v>
      </c>
      <c r="M25" s="26">
        <v>62</v>
      </c>
      <c r="N25" s="15">
        <v>4.75</v>
      </c>
      <c r="O25" s="26">
        <v>18</v>
      </c>
      <c r="P25" s="15">
        <v>2.25</v>
      </c>
      <c r="Q25" s="6">
        <f t="shared" si="1"/>
        <v>21.5</v>
      </c>
    </row>
    <row r="26" spans="1:17" ht="12.75">
      <c r="A26" s="9">
        <v>4</v>
      </c>
      <c r="B26" s="10" t="s">
        <v>33</v>
      </c>
      <c r="C26" s="11">
        <v>164</v>
      </c>
      <c r="D26" s="27">
        <v>6.97</v>
      </c>
      <c r="E26" s="15">
        <v>1.25</v>
      </c>
      <c r="F26" s="15" t="s">
        <v>39</v>
      </c>
      <c r="G26" s="15">
        <v>4.5</v>
      </c>
      <c r="H26" s="26">
        <v>188</v>
      </c>
      <c r="I26" s="15">
        <v>1.14</v>
      </c>
      <c r="J26" s="15">
        <v>3</v>
      </c>
      <c r="K26" s="27">
        <v>90</v>
      </c>
      <c r="L26" s="15">
        <v>5</v>
      </c>
      <c r="M26" s="26">
        <v>56</v>
      </c>
      <c r="N26" s="15">
        <v>4.25</v>
      </c>
      <c r="O26" s="26">
        <v>15</v>
      </c>
      <c r="P26" s="15">
        <v>1.75</v>
      </c>
      <c r="Q26" s="6">
        <f t="shared" si="1"/>
        <v>19.75</v>
      </c>
    </row>
    <row r="27" spans="1:17" ht="12.75">
      <c r="A27" s="9">
        <v>4</v>
      </c>
      <c r="B27" s="4" t="s">
        <v>35</v>
      </c>
      <c r="C27" s="5">
        <v>193</v>
      </c>
      <c r="D27" s="27">
        <v>6.97</v>
      </c>
      <c r="E27" s="15">
        <v>1.25</v>
      </c>
      <c r="F27" s="15" t="s">
        <v>38</v>
      </c>
      <c r="G27" s="15">
        <v>5</v>
      </c>
      <c r="H27" s="26">
        <v>205</v>
      </c>
      <c r="I27" s="15">
        <v>1.06</v>
      </c>
      <c r="J27" s="15">
        <v>2</v>
      </c>
      <c r="K27" s="27">
        <v>90</v>
      </c>
      <c r="L27" s="15">
        <v>5</v>
      </c>
      <c r="M27" s="26">
        <v>56</v>
      </c>
      <c r="N27" s="15">
        <v>4.25</v>
      </c>
      <c r="O27" s="26">
        <v>18</v>
      </c>
      <c r="P27" s="15">
        <v>2.25</v>
      </c>
      <c r="Q27" s="6">
        <f t="shared" si="1"/>
        <v>19.75</v>
      </c>
    </row>
    <row r="28" spans="1:17" ht="12.75">
      <c r="A28" s="9">
        <v>6</v>
      </c>
      <c r="B28" s="12" t="s">
        <v>27</v>
      </c>
      <c r="C28" s="13">
        <v>172</v>
      </c>
      <c r="D28" s="27">
        <v>6.37</v>
      </c>
      <c r="E28" s="15">
        <v>2</v>
      </c>
      <c r="F28" s="15" t="s">
        <v>38</v>
      </c>
      <c r="G28" s="15">
        <v>5</v>
      </c>
      <c r="H28" s="26">
        <v>210</v>
      </c>
      <c r="I28" s="15">
        <v>1.22</v>
      </c>
      <c r="J28" s="15">
        <v>4</v>
      </c>
      <c r="K28" s="27">
        <v>14</v>
      </c>
      <c r="L28" s="15">
        <v>1</v>
      </c>
      <c r="M28" s="26">
        <v>58</v>
      </c>
      <c r="N28" s="15">
        <v>4.25</v>
      </c>
      <c r="O28" s="26">
        <v>22</v>
      </c>
      <c r="P28" s="15">
        <v>2.75</v>
      </c>
      <c r="Q28" s="6">
        <f t="shared" si="1"/>
        <v>19</v>
      </c>
    </row>
    <row r="29" spans="1:17" ht="12.75">
      <c r="A29" s="9">
        <v>7</v>
      </c>
      <c r="B29" s="4" t="s">
        <v>29</v>
      </c>
      <c r="C29" s="5">
        <v>158</v>
      </c>
      <c r="D29" s="27">
        <v>7.72</v>
      </c>
      <c r="E29" s="15">
        <v>0.25</v>
      </c>
      <c r="F29" s="15" t="s">
        <v>21</v>
      </c>
      <c r="G29" s="15">
        <v>4.75</v>
      </c>
      <c r="H29" s="26">
        <v>160</v>
      </c>
      <c r="I29" s="15">
        <v>1.01</v>
      </c>
      <c r="J29" s="15">
        <v>1.25</v>
      </c>
      <c r="K29" s="27">
        <v>77</v>
      </c>
      <c r="L29" s="15">
        <v>4.25</v>
      </c>
      <c r="M29" s="26">
        <v>66</v>
      </c>
      <c r="N29" s="15">
        <v>5</v>
      </c>
      <c r="O29" s="26">
        <v>24</v>
      </c>
      <c r="P29" s="15">
        <v>3</v>
      </c>
      <c r="Q29" s="6">
        <f t="shared" si="1"/>
        <v>18.5</v>
      </c>
    </row>
    <row r="30" spans="1:17" ht="13.5" thickBot="1">
      <c r="A30" s="16" t="s">
        <v>42</v>
      </c>
      <c r="B30" s="19" t="s">
        <v>36</v>
      </c>
      <c r="C30" s="20">
        <v>166</v>
      </c>
      <c r="D30" s="43">
        <v>7.37</v>
      </c>
      <c r="E30" s="17">
        <v>0.75</v>
      </c>
      <c r="F30" s="17" t="s">
        <v>39</v>
      </c>
      <c r="G30" s="17">
        <v>4.5</v>
      </c>
      <c r="H30" s="44">
        <v>177</v>
      </c>
      <c r="I30" s="17">
        <v>1.06</v>
      </c>
      <c r="J30" s="17">
        <v>2</v>
      </c>
      <c r="K30" s="43">
        <v>7</v>
      </c>
      <c r="L30" s="17">
        <v>0.75</v>
      </c>
      <c r="M30" s="44">
        <v>61</v>
      </c>
      <c r="N30" s="17">
        <v>4.5</v>
      </c>
      <c r="O30" s="44">
        <v>17</v>
      </c>
      <c r="P30" s="17">
        <v>2</v>
      </c>
      <c r="Q30" s="14">
        <f t="shared" si="1"/>
        <v>14.5</v>
      </c>
    </row>
  </sheetData>
  <sheetProtection/>
  <mergeCells count="25">
    <mergeCell ref="Q20:Q22"/>
    <mergeCell ref="D21:E21"/>
    <mergeCell ref="F21:G21"/>
    <mergeCell ref="H21:J21"/>
    <mergeCell ref="K21:L21"/>
    <mergeCell ref="M21:N21"/>
    <mergeCell ref="O21:P21"/>
    <mergeCell ref="K6:L6"/>
    <mergeCell ref="M6:N6"/>
    <mergeCell ref="O6:P6"/>
    <mergeCell ref="N18:P19"/>
    <mergeCell ref="A20:A22"/>
    <mergeCell ref="B20:B22"/>
    <mergeCell ref="C20:C22"/>
    <mergeCell ref="D20:P20"/>
    <mergeCell ref="A1:Q1"/>
    <mergeCell ref="N3:P4"/>
    <mergeCell ref="A5:A7"/>
    <mergeCell ref="B5:B7"/>
    <mergeCell ref="C5:C7"/>
    <mergeCell ref="D5:P5"/>
    <mergeCell ref="Q5:Q7"/>
    <mergeCell ref="D6:E6"/>
    <mergeCell ref="F6:G6"/>
    <mergeCell ref="H6:J6"/>
  </mergeCells>
  <printOptions/>
  <pageMargins left="0.3937007874015748" right="0.3937007874015748" top="0.5905511811023623" bottom="0.984251968503937" header="0.5118110236220472" footer="0.5118110236220472"/>
  <pageSetup fitToHeight="1" fitToWidth="1"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000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</dc:creator>
  <cp:keywords/>
  <dc:description/>
  <cp:lastModifiedBy>PC</cp:lastModifiedBy>
  <cp:lastPrinted>2012-09-22T08:26:10Z</cp:lastPrinted>
  <dcterms:created xsi:type="dcterms:W3CDTF">2005-03-19T19:26:08Z</dcterms:created>
  <dcterms:modified xsi:type="dcterms:W3CDTF">2012-09-22T08:29:00Z</dcterms:modified>
  <cp:category/>
  <cp:version/>
  <cp:contentType/>
  <cp:contentStatus/>
</cp:coreProperties>
</file>